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440" yWindow="-105" windowWidth="10050" windowHeight="7965"/>
  </bookViews>
  <sheets>
    <sheet name="H27年度予定" sheetId="1" r:id="rId1"/>
    <sheet name="年間予約締め切り" sheetId="2" r:id="rId2"/>
    <sheet name="U15強化" sheetId="4" r:id="rId3"/>
  </sheets>
  <definedNames>
    <definedName name="_xlnm.Print_Area" localSheetId="0">H27年度予定!$A$1:$AF$118</definedName>
  </definedNames>
  <calcPr calcId="145621"/>
</workbook>
</file>

<file path=xl/calcChain.xml><?xml version="1.0" encoding="utf-8"?>
<calcChain xmlns="http://schemas.openxmlformats.org/spreadsheetml/2006/main">
  <c r="A40" i="1" l="1"/>
  <c r="A80" i="1" s="1"/>
  <c r="Y80" i="1" l="1"/>
  <c r="Y40" i="1"/>
  <c r="K80" i="1" l="1"/>
  <c r="B83" i="1"/>
  <c r="Z44" i="1"/>
  <c r="Z45" i="1"/>
  <c r="Z46" i="1"/>
  <c r="Z47" i="1"/>
  <c r="Z48" i="1"/>
  <c r="Z63" i="1"/>
  <c r="Z43" i="1"/>
  <c r="R44" i="1"/>
  <c r="R45" i="1"/>
  <c r="R46" i="1"/>
  <c r="R47" i="1"/>
  <c r="R48" i="1"/>
  <c r="R49" i="1"/>
  <c r="R63" i="1"/>
  <c r="R43" i="1"/>
  <c r="J47" i="1"/>
  <c r="J48" i="1"/>
  <c r="J49" i="1"/>
  <c r="J50" i="1"/>
  <c r="J51" i="1"/>
  <c r="J63" i="1"/>
  <c r="J43" i="1"/>
  <c r="B45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9" i="1"/>
  <c r="B71" i="1"/>
  <c r="B73" i="1"/>
  <c r="B43" i="1"/>
  <c r="Z5" i="1"/>
  <c r="R5" i="1"/>
  <c r="J83" i="1" l="1"/>
  <c r="Z83" i="1"/>
  <c r="R83" i="1"/>
  <c r="J5" i="1"/>
  <c r="B5" i="1"/>
  <c r="A46" i="1"/>
  <c r="B46" i="1" s="1"/>
  <c r="A68" i="1"/>
  <c r="B68" i="1" s="1"/>
  <c r="A70" i="1"/>
  <c r="B70" i="1" s="1"/>
  <c r="A72" i="1"/>
  <c r="B72" i="1" s="1"/>
  <c r="A6" i="1"/>
  <c r="B6" i="1" s="1"/>
  <c r="I6" i="1"/>
  <c r="J6" i="1" s="1"/>
  <c r="Q6" i="1"/>
  <c r="R6" i="1" s="1"/>
  <c r="Y6" i="1"/>
  <c r="Z6" i="1" s="1"/>
  <c r="A44" i="1"/>
  <c r="B44" i="1" s="1"/>
  <c r="I44" i="1"/>
  <c r="J44" i="1" s="1"/>
  <c r="Y49" i="1"/>
  <c r="Z49" i="1" s="1"/>
  <c r="Y64" i="1"/>
  <c r="Z64" i="1" s="1"/>
  <c r="I52" i="1"/>
  <c r="I64" i="1"/>
  <c r="J64" i="1" s="1"/>
  <c r="Q50" i="1"/>
  <c r="Q64" i="1"/>
  <c r="R64" i="1" s="1"/>
  <c r="A84" i="1"/>
  <c r="B84" i="1" s="1"/>
  <c r="I84" i="1"/>
  <c r="J84" i="1" s="1"/>
  <c r="Q84" i="1"/>
  <c r="R84" i="1" s="1"/>
  <c r="Y84" i="1"/>
  <c r="Z84" i="1" s="1"/>
  <c r="A7" i="1" l="1"/>
  <c r="A8" i="1" s="1"/>
  <c r="B8" i="1" s="1"/>
  <c r="Y50" i="1"/>
  <c r="Z50" i="1" s="1"/>
  <c r="Q7" i="1"/>
  <c r="Q65" i="1"/>
  <c r="R65" i="1" s="1"/>
  <c r="I45" i="1"/>
  <c r="Y85" i="1"/>
  <c r="Z85" i="1" s="1"/>
  <c r="Y7" i="1"/>
  <c r="Z7" i="1" s="1"/>
  <c r="I85" i="1"/>
  <c r="J52" i="1"/>
  <c r="I53" i="1"/>
  <c r="Y65" i="1"/>
  <c r="Q85" i="1"/>
  <c r="A85" i="1"/>
  <c r="R50" i="1"/>
  <c r="Q51" i="1"/>
  <c r="I65" i="1"/>
  <c r="I7" i="1"/>
  <c r="A9" i="1" l="1"/>
  <c r="B9" i="1" s="1"/>
  <c r="Y51" i="1"/>
  <c r="Z51" i="1" s="1"/>
  <c r="B7" i="1"/>
  <c r="Y86" i="1"/>
  <c r="Z86" i="1" s="1"/>
  <c r="Q66" i="1"/>
  <c r="R7" i="1"/>
  <c r="Q8" i="1"/>
  <c r="J45" i="1"/>
  <c r="I46" i="1"/>
  <c r="J46" i="1" s="1"/>
  <c r="Y8" i="1"/>
  <c r="Y9" i="1" s="1"/>
  <c r="R51" i="1"/>
  <c r="Q52" i="1"/>
  <c r="J53" i="1"/>
  <c r="I54" i="1"/>
  <c r="J7" i="1"/>
  <c r="I8" i="1"/>
  <c r="A10" i="1"/>
  <c r="B85" i="1"/>
  <c r="A86" i="1"/>
  <c r="Z8" i="1"/>
  <c r="J65" i="1"/>
  <c r="I66" i="1"/>
  <c r="R85" i="1"/>
  <c r="Q86" i="1"/>
  <c r="Z65" i="1"/>
  <c r="Y66" i="1"/>
  <c r="J85" i="1"/>
  <c r="I86" i="1"/>
  <c r="Y87" i="1" l="1"/>
  <c r="Y52" i="1"/>
  <c r="Z52" i="1" s="1"/>
  <c r="R8" i="1"/>
  <c r="Q9" i="1"/>
  <c r="R66" i="1"/>
  <c r="Q67" i="1"/>
  <c r="A11" i="1"/>
  <c r="B10" i="1"/>
  <c r="J86" i="1"/>
  <c r="I87" i="1"/>
  <c r="R86" i="1"/>
  <c r="Q87" i="1"/>
  <c r="Z9" i="1"/>
  <c r="Y10" i="1"/>
  <c r="J54" i="1"/>
  <c r="I55" i="1"/>
  <c r="R52" i="1"/>
  <c r="Q53" i="1"/>
  <c r="Z66" i="1"/>
  <c r="Y67" i="1"/>
  <c r="J66" i="1"/>
  <c r="I67" i="1"/>
  <c r="B86" i="1"/>
  <c r="A87" i="1"/>
  <c r="J8" i="1"/>
  <c r="I9" i="1"/>
  <c r="Z87" i="1"/>
  <c r="Y88" i="1"/>
  <c r="Y53" i="1" l="1"/>
  <c r="Y54" i="1" s="1"/>
  <c r="R67" i="1"/>
  <c r="Q68" i="1"/>
  <c r="R9" i="1"/>
  <c r="Q10" i="1"/>
  <c r="A12" i="1"/>
  <c r="B11" i="1"/>
  <c r="J9" i="1"/>
  <c r="I10" i="1"/>
  <c r="J67" i="1"/>
  <c r="I68" i="1"/>
  <c r="R53" i="1"/>
  <c r="Q54" i="1"/>
  <c r="Z10" i="1"/>
  <c r="Y11" i="1"/>
  <c r="J87" i="1"/>
  <c r="I88" i="1"/>
  <c r="B87" i="1"/>
  <c r="A88" i="1"/>
  <c r="J55" i="1"/>
  <c r="I56" i="1"/>
  <c r="R87" i="1"/>
  <c r="Q88" i="1"/>
  <c r="Z88" i="1"/>
  <c r="Y89" i="1"/>
  <c r="Z67" i="1"/>
  <c r="Y68" i="1"/>
  <c r="Z53" i="1" l="1"/>
  <c r="R10" i="1"/>
  <c r="Q11" i="1"/>
  <c r="R68" i="1"/>
  <c r="Q69" i="1"/>
  <c r="Z54" i="1"/>
  <c r="Y55" i="1"/>
  <c r="B12" i="1"/>
  <c r="A13" i="1"/>
  <c r="Z89" i="1"/>
  <c r="Y90" i="1"/>
  <c r="J56" i="1"/>
  <c r="I57" i="1"/>
  <c r="J88" i="1"/>
  <c r="I89" i="1"/>
  <c r="J68" i="1"/>
  <c r="I69" i="1"/>
  <c r="Z68" i="1"/>
  <c r="Y69" i="1"/>
  <c r="B88" i="1"/>
  <c r="A89" i="1"/>
  <c r="J10" i="1"/>
  <c r="I11" i="1"/>
  <c r="R88" i="1"/>
  <c r="Q89" i="1"/>
  <c r="Z11" i="1"/>
  <c r="Y12" i="1"/>
  <c r="R54" i="1"/>
  <c r="Q55" i="1"/>
  <c r="Q70" i="1" l="1"/>
  <c r="R69" i="1"/>
  <c r="R11" i="1"/>
  <c r="Q12" i="1"/>
  <c r="Z55" i="1"/>
  <c r="Y56" i="1"/>
  <c r="R55" i="1"/>
  <c r="Q56" i="1"/>
  <c r="R89" i="1"/>
  <c r="Q90" i="1"/>
  <c r="B89" i="1"/>
  <c r="A90" i="1"/>
  <c r="J57" i="1"/>
  <c r="I58" i="1"/>
  <c r="Z12" i="1"/>
  <c r="Y13" i="1"/>
  <c r="J11" i="1"/>
  <c r="I12" i="1"/>
  <c r="Z69" i="1"/>
  <c r="Y70" i="1"/>
  <c r="J69" i="1"/>
  <c r="I70" i="1"/>
  <c r="J89" i="1"/>
  <c r="I90" i="1"/>
  <c r="Z90" i="1"/>
  <c r="Y91" i="1"/>
  <c r="A14" i="1"/>
  <c r="B13" i="1"/>
  <c r="R12" i="1" l="1"/>
  <c r="Q13" i="1"/>
  <c r="Q71" i="1"/>
  <c r="R70" i="1"/>
  <c r="Z56" i="1"/>
  <c r="Y57" i="1"/>
  <c r="J90" i="1"/>
  <c r="I91" i="1"/>
  <c r="Z70" i="1"/>
  <c r="Y71" i="1"/>
  <c r="Z13" i="1"/>
  <c r="Y14" i="1"/>
  <c r="J58" i="1"/>
  <c r="I59" i="1"/>
  <c r="R90" i="1"/>
  <c r="Q91" i="1"/>
  <c r="A15" i="1"/>
  <c r="B14" i="1"/>
  <c r="Z91" i="1"/>
  <c r="Y92" i="1"/>
  <c r="J70" i="1"/>
  <c r="I71" i="1"/>
  <c r="J12" i="1"/>
  <c r="I13" i="1"/>
  <c r="B90" i="1"/>
  <c r="A91" i="1"/>
  <c r="R56" i="1"/>
  <c r="Q57" i="1"/>
  <c r="Q72" i="1" l="1"/>
  <c r="R71" i="1"/>
  <c r="Q14" i="1"/>
  <c r="R13" i="1"/>
  <c r="Y58" i="1"/>
  <c r="Z57" i="1"/>
  <c r="A16" i="1"/>
  <c r="B15" i="1"/>
  <c r="R57" i="1"/>
  <c r="Q58" i="1"/>
  <c r="J13" i="1"/>
  <c r="I14" i="1"/>
  <c r="Z92" i="1"/>
  <c r="Y93" i="1"/>
  <c r="R91" i="1"/>
  <c r="Q92" i="1"/>
  <c r="J59" i="1"/>
  <c r="I60" i="1"/>
  <c r="Z71" i="1"/>
  <c r="Y72" i="1"/>
  <c r="Z72" i="1" s="1"/>
  <c r="B91" i="1"/>
  <c r="A92" i="1"/>
  <c r="J71" i="1"/>
  <c r="I72" i="1"/>
  <c r="J72" i="1" s="1"/>
  <c r="Z14" i="1"/>
  <c r="Y15" i="1"/>
  <c r="J91" i="1"/>
  <c r="I92" i="1"/>
  <c r="R14" i="1" l="1"/>
  <c r="Q15" i="1"/>
  <c r="R72" i="1"/>
  <c r="Q73" i="1"/>
  <c r="R73" i="1" s="1"/>
  <c r="Z58" i="1"/>
  <c r="Y59" i="1"/>
  <c r="Z15" i="1"/>
  <c r="Y16" i="1"/>
  <c r="R92" i="1"/>
  <c r="Q93" i="1"/>
  <c r="J14" i="1"/>
  <c r="I15" i="1"/>
  <c r="R58" i="1"/>
  <c r="Q59" i="1"/>
  <c r="J92" i="1"/>
  <c r="I93" i="1"/>
  <c r="B92" i="1"/>
  <c r="A93" i="1"/>
  <c r="J60" i="1"/>
  <c r="I61" i="1"/>
  <c r="Z93" i="1"/>
  <c r="Y94" i="1"/>
  <c r="B16" i="1"/>
  <c r="A17" i="1"/>
  <c r="Q16" i="1" l="1"/>
  <c r="R15" i="1"/>
  <c r="Z59" i="1"/>
  <c r="Y60" i="1"/>
  <c r="J61" i="1"/>
  <c r="I62" i="1"/>
  <c r="J62" i="1" s="1"/>
  <c r="R59" i="1"/>
  <c r="Q60" i="1"/>
  <c r="R93" i="1"/>
  <c r="Q94" i="1"/>
  <c r="A18" i="1"/>
  <c r="B17" i="1"/>
  <c r="Z94" i="1"/>
  <c r="Y95" i="1"/>
  <c r="B93" i="1"/>
  <c r="A94" i="1"/>
  <c r="J93" i="1"/>
  <c r="I94" i="1"/>
  <c r="J15" i="1"/>
  <c r="I16" i="1"/>
  <c r="Z16" i="1"/>
  <c r="Y17" i="1"/>
  <c r="R16" i="1" l="1"/>
  <c r="Q17" i="1"/>
  <c r="Y61" i="1"/>
  <c r="Z60" i="1"/>
  <c r="B94" i="1"/>
  <c r="A95" i="1"/>
  <c r="R60" i="1"/>
  <c r="Q61" i="1"/>
  <c r="J16" i="1"/>
  <c r="I17" i="1"/>
  <c r="A19" i="1"/>
  <c r="B18" i="1"/>
  <c r="Z17" i="1"/>
  <c r="Y18" i="1"/>
  <c r="J94" i="1"/>
  <c r="I95" i="1"/>
  <c r="Z95" i="1"/>
  <c r="Y96" i="1"/>
  <c r="R94" i="1"/>
  <c r="Q95" i="1"/>
  <c r="R17" i="1" l="1"/>
  <c r="Q18" i="1"/>
  <c r="Z61" i="1"/>
  <c r="Y62" i="1"/>
  <c r="Z62" i="1" s="1"/>
  <c r="R95" i="1"/>
  <c r="Q96" i="1"/>
  <c r="J95" i="1"/>
  <c r="I96" i="1"/>
  <c r="R61" i="1"/>
  <c r="Q62" i="1"/>
  <c r="R62" i="1" s="1"/>
  <c r="A20" i="1"/>
  <c r="B19" i="1"/>
  <c r="Z96" i="1"/>
  <c r="Y97" i="1"/>
  <c r="Z18" i="1"/>
  <c r="Y19" i="1"/>
  <c r="J17" i="1"/>
  <c r="I18" i="1"/>
  <c r="B95" i="1"/>
  <c r="A96" i="1"/>
  <c r="Q19" i="1" l="1"/>
  <c r="R18" i="1"/>
  <c r="J18" i="1"/>
  <c r="I19" i="1"/>
  <c r="Z97" i="1"/>
  <c r="Y98" i="1"/>
  <c r="J96" i="1"/>
  <c r="I97" i="1"/>
  <c r="B20" i="1"/>
  <c r="A21" i="1"/>
  <c r="B96" i="1"/>
  <c r="A97" i="1"/>
  <c r="Z19" i="1"/>
  <c r="Y20" i="1"/>
  <c r="R96" i="1"/>
  <c r="Q97" i="1"/>
  <c r="Q20" i="1" l="1"/>
  <c r="R19" i="1"/>
  <c r="R97" i="1"/>
  <c r="Q98" i="1"/>
  <c r="Z20" i="1"/>
  <c r="Y21" i="1"/>
  <c r="A22" i="1"/>
  <c r="B21" i="1"/>
  <c r="Z98" i="1"/>
  <c r="Y99" i="1"/>
  <c r="B97" i="1"/>
  <c r="A98" i="1"/>
  <c r="J97" i="1"/>
  <c r="I98" i="1"/>
  <c r="J19" i="1"/>
  <c r="I20" i="1"/>
  <c r="R20" i="1" l="1"/>
  <c r="Q21" i="1"/>
  <c r="J98" i="1"/>
  <c r="I99" i="1"/>
  <c r="J20" i="1"/>
  <c r="I21" i="1"/>
  <c r="B98" i="1"/>
  <c r="A99" i="1"/>
  <c r="Z99" i="1"/>
  <c r="Y100" i="1"/>
  <c r="Z21" i="1"/>
  <c r="Y22" i="1"/>
  <c r="R98" i="1"/>
  <c r="Q99" i="1"/>
  <c r="A23" i="1"/>
  <c r="B22" i="1"/>
  <c r="R21" i="1" l="1"/>
  <c r="Q22" i="1"/>
  <c r="Z22" i="1"/>
  <c r="Y23" i="1"/>
  <c r="B99" i="1"/>
  <c r="A100" i="1"/>
  <c r="A24" i="1"/>
  <c r="B23" i="1"/>
  <c r="R99" i="1"/>
  <c r="Q100" i="1"/>
  <c r="Z100" i="1"/>
  <c r="Y101" i="1"/>
  <c r="J21" i="1"/>
  <c r="I22" i="1"/>
  <c r="J99" i="1"/>
  <c r="I100" i="1"/>
  <c r="Q23" i="1" l="1"/>
  <c r="R22" i="1"/>
  <c r="J100" i="1"/>
  <c r="I101" i="1"/>
  <c r="Z101" i="1"/>
  <c r="Y102" i="1"/>
  <c r="B100" i="1"/>
  <c r="A101" i="1"/>
  <c r="B24" i="1"/>
  <c r="A25" i="1"/>
  <c r="J22" i="1"/>
  <c r="I23" i="1"/>
  <c r="R100" i="1"/>
  <c r="Q101" i="1"/>
  <c r="Z23" i="1"/>
  <c r="Y24" i="1"/>
  <c r="R23" i="1" l="1"/>
  <c r="Q24" i="1"/>
  <c r="Z24" i="1"/>
  <c r="Y25" i="1"/>
  <c r="R101" i="1"/>
  <c r="Q102" i="1"/>
  <c r="A26" i="1"/>
  <c r="B25" i="1"/>
  <c r="Z102" i="1"/>
  <c r="Y103" i="1"/>
  <c r="J23" i="1"/>
  <c r="I24" i="1"/>
  <c r="B101" i="1"/>
  <c r="A102" i="1"/>
  <c r="J101" i="1"/>
  <c r="I102" i="1"/>
  <c r="R24" i="1" l="1"/>
  <c r="Q25" i="1"/>
  <c r="A27" i="1"/>
  <c r="B26" i="1"/>
  <c r="J102" i="1"/>
  <c r="I103" i="1"/>
  <c r="J24" i="1"/>
  <c r="I25" i="1"/>
  <c r="Z103" i="1"/>
  <c r="Y104" i="1"/>
  <c r="R102" i="1"/>
  <c r="Q103" i="1"/>
  <c r="B102" i="1"/>
  <c r="A103" i="1"/>
  <c r="Z25" i="1"/>
  <c r="Y26" i="1"/>
  <c r="R25" i="1" l="1"/>
  <c r="Q26" i="1"/>
  <c r="A28" i="1"/>
  <c r="B27" i="1"/>
  <c r="Z26" i="1"/>
  <c r="Y27" i="1"/>
  <c r="B103" i="1"/>
  <c r="A104" i="1"/>
  <c r="Z104" i="1"/>
  <c r="Y105" i="1"/>
  <c r="J103" i="1"/>
  <c r="I104" i="1"/>
  <c r="R103" i="1"/>
  <c r="Q104" i="1"/>
  <c r="J25" i="1"/>
  <c r="I26" i="1"/>
  <c r="R26" i="1" l="1"/>
  <c r="Q27" i="1"/>
  <c r="J26" i="1"/>
  <c r="I27" i="1"/>
  <c r="Z105" i="1"/>
  <c r="Y106" i="1"/>
  <c r="Z27" i="1"/>
  <c r="Y28" i="1"/>
  <c r="J104" i="1"/>
  <c r="I105" i="1"/>
  <c r="R104" i="1"/>
  <c r="Q105" i="1"/>
  <c r="B104" i="1"/>
  <c r="A105" i="1"/>
  <c r="B28" i="1"/>
  <c r="A29" i="1"/>
  <c r="Q28" i="1" l="1"/>
  <c r="R27" i="1"/>
  <c r="A30" i="1"/>
  <c r="B29" i="1"/>
  <c r="R105" i="1"/>
  <c r="Q106" i="1"/>
  <c r="Z28" i="1"/>
  <c r="Y29" i="1"/>
  <c r="B105" i="1"/>
  <c r="A106" i="1"/>
  <c r="J105" i="1"/>
  <c r="I106" i="1"/>
  <c r="Z106" i="1"/>
  <c r="Y107" i="1"/>
  <c r="J27" i="1"/>
  <c r="I28" i="1"/>
  <c r="Q29" i="1" l="1"/>
  <c r="R28" i="1"/>
  <c r="J28" i="1"/>
  <c r="I29" i="1"/>
  <c r="J106" i="1"/>
  <c r="I107" i="1"/>
  <c r="R106" i="1"/>
  <c r="Q107" i="1"/>
  <c r="Z107" i="1"/>
  <c r="Y108" i="1"/>
  <c r="Z29" i="1"/>
  <c r="Y30" i="1"/>
  <c r="B106" i="1"/>
  <c r="A107" i="1"/>
  <c r="A31" i="1"/>
  <c r="B30" i="1"/>
  <c r="R29" i="1" l="1"/>
  <c r="Q30" i="1"/>
  <c r="Z30" i="1"/>
  <c r="Y31" i="1"/>
  <c r="R107" i="1"/>
  <c r="Q108" i="1"/>
  <c r="J107" i="1"/>
  <c r="I108" i="1"/>
  <c r="A32" i="1"/>
  <c r="B31" i="1"/>
  <c r="B107" i="1"/>
  <c r="A108" i="1"/>
  <c r="Z108" i="1"/>
  <c r="Y109" i="1"/>
  <c r="J29" i="1"/>
  <c r="I30" i="1"/>
  <c r="R30" i="1" l="1"/>
  <c r="Q31" i="1"/>
  <c r="Z109" i="1"/>
  <c r="Y110" i="1"/>
  <c r="R108" i="1"/>
  <c r="Q109" i="1"/>
  <c r="J30" i="1"/>
  <c r="I31" i="1"/>
  <c r="B32" i="1"/>
  <c r="A33" i="1"/>
  <c r="B108" i="1"/>
  <c r="A109" i="1"/>
  <c r="J108" i="1"/>
  <c r="I109" i="1"/>
  <c r="Z31" i="1"/>
  <c r="Y32" i="1"/>
  <c r="R31" i="1" l="1"/>
  <c r="Q32" i="1"/>
  <c r="Z32" i="1"/>
  <c r="Y33" i="1"/>
  <c r="B109" i="1"/>
  <c r="A110" i="1"/>
  <c r="A34" i="1"/>
  <c r="B34" i="1" s="1"/>
  <c r="B33" i="1"/>
  <c r="R109" i="1"/>
  <c r="Q110" i="1"/>
  <c r="J109" i="1"/>
  <c r="I110" i="1"/>
  <c r="J31" i="1"/>
  <c r="I32" i="1"/>
  <c r="Z110" i="1"/>
  <c r="Y111" i="1"/>
  <c r="R32" i="1" l="1"/>
  <c r="Q33" i="1"/>
  <c r="Z111" i="1"/>
  <c r="Y112" i="1"/>
  <c r="Q111" i="1"/>
  <c r="R111" i="1" s="1"/>
  <c r="R110" i="1"/>
  <c r="B110" i="1"/>
  <c r="A111" i="1"/>
  <c r="J32" i="1"/>
  <c r="I33" i="1"/>
  <c r="J110" i="1"/>
  <c r="I111" i="1"/>
  <c r="Z33" i="1"/>
  <c r="Y34" i="1"/>
  <c r="R33" i="1" l="1"/>
  <c r="Q34" i="1"/>
  <c r="R34" i="1" s="1"/>
  <c r="J33" i="1"/>
  <c r="I34" i="1"/>
  <c r="Z34" i="1"/>
  <c r="Y35" i="1"/>
  <c r="Z35" i="1" s="1"/>
  <c r="J111" i="1"/>
  <c r="I112" i="1"/>
  <c r="B111" i="1"/>
  <c r="A112" i="1"/>
  <c r="Z112" i="1"/>
  <c r="Y113" i="1"/>
  <c r="Z113" i="1" s="1"/>
  <c r="B112" i="1" l="1"/>
  <c r="A113" i="1"/>
  <c r="B113" i="1" s="1"/>
  <c r="J112" i="1"/>
  <c r="I113" i="1"/>
  <c r="J113" i="1" s="1"/>
  <c r="J34" i="1"/>
  <c r="I35" i="1"/>
  <c r="J35" i="1" s="1"/>
</calcChain>
</file>

<file path=xl/comments1.xml><?xml version="1.0" encoding="utf-8"?>
<comments xmlns="http://schemas.openxmlformats.org/spreadsheetml/2006/main">
  <authors>
    <author>toru</author>
    <author>滋賀県高体連テニスー女子</author>
    <author>sinro</author>
    <author>滋賀県高体連テニス部</author>
    <author>eigo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8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国体成年も入ることが出来れば入れる。</t>
        </r>
      </text>
    </comment>
    <comment ref="P1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28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4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スタッフを滋賀県から必用　４面に１人が必要。</t>
        </r>
      </text>
    </comment>
    <comment ref="S34" authorId="3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期日は確定
（会場は予定）
</t>
        </r>
      </text>
    </comment>
    <comment ref="X48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2" authorId="3">
      <text>
        <r>
          <rPr>
            <b/>
            <sz val="9"/>
            <color indexed="81"/>
            <rFont val="ＭＳ Ｐゴシック"/>
            <family val="3"/>
            <charset val="128"/>
          </rPr>
          <t>日程は確定（会場は予定）</t>
        </r>
      </text>
    </comment>
    <comment ref="S52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１３１１参加数増えてきたため、３日間　とりました。</t>
        </r>
      </text>
    </comment>
    <comment ref="F5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キャンセル出次第
</t>
        </r>
      </text>
    </comment>
    <comment ref="X5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56" authorId="4">
      <text>
        <r>
          <rPr>
            <b/>
            <sz val="9"/>
            <color indexed="81"/>
            <rFont val="ＭＳ Ｐゴシック"/>
            <family val="3"/>
            <charset val="128"/>
          </rPr>
          <t>eigo:</t>
        </r>
        <r>
          <rPr>
            <sz val="9"/>
            <color indexed="81"/>
            <rFont val="ＭＳ Ｐゴシック"/>
            <family val="3"/>
            <charset val="128"/>
          </rPr>
          <t xml:space="preserve">
栗東高
修学旅行</t>
        </r>
      </text>
    </comment>
    <comment ref="S58" authorId="3">
      <text>
        <r>
          <rPr>
            <b/>
            <sz val="9"/>
            <color indexed="81"/>
            <rFont val="ＭＳ Ｐゴシック"/>
            <family val="3"/>
            <charset val="128"/>
          </rPr>
          <t>日程は確定
（会場は予定）</t>
        </r>
      </text>
    </comment>
    <comment ref="F59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大津市中体連と重なっている。</t>
        </r>
      </text>
    </comment>
    <comment ref="O62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面数を増やした。</t>
        </r>
      </text>
    </comment>
    <comment ref="O69" authorId="1">
      <text>
        <r>
          <rPr>
            <b/>
            <sz val="9"/>
            <color indexed="81"/>
            <rFont val="ＭＳ Ｐゴシック"/>
            <family val="3"/>
            <charset val="128"/>
          </rPr>
          <t>滋賀県高体連テニスー女子:</t>
        </r>
        <r>
          <rPr>
            <sz val="9"/>
            <color indexed="81"/>
            <rFont val="ＭＳ Ｐゴシック"/>
            <family val="3"/>
            <charset val="128"/>
          </rPr>
          <t xml:space="preserve">
面数を増やした。</t>
        </r>
      </text>
    </comment>
    <comment ref="AF72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0" authorId="0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6" authorId="3">
      <text>
        <r>
          <rPr>
            <b/>
            <sz val="9"/>
            <color indexed="81"/>
            <rFont val="ＭＳ Ｐゴシック"/>
            <family val="3"/>
            <charset val="128"/>
          </rPr>
          <t>日程は確定
（会場は予定）</t>
        </r>
      </text>
    </comment>
    <comment ref="K90" authorId="3">
      <text>
        <r>
          <rPr>
            <b/>
            <sz val="9"/>
            <color indexed="81"/>
            <rFont val="ＭＳ Ｐゴシック"/>
            <family val="3"/>
            <charset val="128"/>
          </rPr>
          <t>日程　会場　とも
予定です。</t>
        </r>
      </text>
    </comment>
    <comment ref="S105" authorId="3">
      <text>
        <r>
          <rPr>
            <b/>
            <sz val="9"/>
            <color indexed="81"/>
            <rFont val="ＭＳ Ｐゴシック"/>
            <family val="3"/>
            <charset val="128"/>
          </rPr>
          <t>日程は確定
（会場は予定）</t>
        </r>
      </text>
    </comment>
    <comment ref="X105" authorId="2">
      <text>
        <r>
          <rPr>
            <b/>
            <sz val="9"/>
            <color indexed="81"/>
            <rFont val="ＭＳ Ｐゴシック"/>
            <family val="3"/>
            <charset val="128"/>
          </rPr>
          <t>sinro: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<sst xmlns="http://schemas.openxmlformats.org/spreadsheetml/2006/main" count="258" uniqueCount="133">
  <si>
    <t>行　　事</t>
  </si>
  <si>
    <t>彦根</t>
  </si>
  <si>
    <t>長浜</t>
  </si>
  <si>
    <t>大石</t>
  </si>
  <si>
    <t>希望</t>
  </si>
  <si>
    <t xml:space="preserve">インターハイ合宿 </t>
    <rPh sb="6" eb="8">
      <t>ガッシュク</t>
    </rPh>
    <phoneticPr fontId="1"/>
  </si>
  <si>
    <t>近畿高校選抜</t>
    <rPh sb="0" eb="2">
      <t>キンキ</t>
    </rPh>
    <rPh sb="2" eb="4">
      <t>コウコウ</t>
    </rPh>
    <rPh sb="4" eb="6">
      <t>センバツ</t>
    </rPh>
    <phoneticPr fontId="1"/>
  </si>
  <si>
    <t>夏季ジュニア</t>
    <rPh sb="0" eb="2">
      <t>カキ</t>
    </rPh>
    <phoneticPr fontId="1"/>
  </si>
  <si>
    <t>秋季総体</t>
    <rPh sb="0" eb="2">
      <t>シュウキ</t>
    </rPh>
    <rPh sb="2" eb="4">
      <t>ソウタイ</t>
    </rPh>
    <phoneticPr fontId="1"/>
  </si>
  <si>
    <t>秋季総体予選</t>
    <rPh sb="0" eb="2">
      <t>シュウキ</t>
    </rPh>
    <rPh sb="2" eb="4">
      <t>ソウタイ</t>
    </rPh>
    <rPh sb="4" eb="6">
      <t>ヨセン</t>
    </rPh>
    <phoneticPr fontId="1"/>
  </si>
  <si>
    <t>ジュニアサーキット第３戦</t>
    <rPh sb="9" eb="10">
      <t>ダイ</t>
    </rPh>
    <rPh sb="11" eb="12">
      <t>セン</t>
    </rPh>
    <phoneticPr fontId="1"/>
  </si>
  <si>
    <t>県ジュニア</t>
    <rPh sb="0" eb="1">
      <t>ケン</t>
    </rPh>
    <phoneticPr fontId="1"/>
  </si>
  <si>
    <t xml:space="preserve"> U15全国選抜ｼﾞｭﾆｱ（福岡）</t>
    <rPh sb="4" eb="6">
      <t>ゼンコク</t>
    </rPh>
    <rPh sb="6" eb="8">
      <t>センバツ</t>
    </rPh>
    <rPh sb="14" eb="16">
      <t>フクオカ</t>
    </rPh>
    <phoneticPr fontId="1"/>
  </si>
  <si>
    <t>オータムチャレンジ</t>
    <phoneticPr fontId="1"/>
  </si>
  <si>
    <t>ウィンタージュニア</t>
    <phoneticPr fontId="1"/>
  </si>
  <si>
    <t>ウィンターダブルス　　　　　　　　　　　ウィンターチャレンジ</t>
    <phoneticPr fontId="1"/>
  </si>
  <si>
    <t>ウィンターダブルス</t>
    <phoneticPr fontId="1"/>
  </si>
  <si>
    <t>*ウィンターチャレンジ（U15U13U11）</t>
    <phoneticPr fontId="1"/>
  </si>
  <si>
    <t>*ウィンターダブルス（U17U15U13U11）</t>
    <phoneticPr fontId="1"/>
  </si>
  <si>
    <t>秋季小学生大会</t>
    <rPh sb="0" eb="7">
      <t>シュウキショウガクセイタイカイ</t>
    </rPh>
    <phoneticPr fontId="1"/>
  </si>
  <si>
    <t>兵庫国際ｼﾞｭﾆｱⅡ（ﾋﾞｰﾝｽﾞﾄﾞｰﾑ）</t>
    <phoneticPr fontId="1"/>
  </si>
  <si>
    <t>中体連</t>
    <rPh sb="0" eb="3">
      <t>チュウタイレン</t>
    </rPh>
    <phoneticPr fontId="1"/>
  </si>
  <si>
    <t>小学生大会</t>
    <rPh sb="0" eb="1">
      <t>ショウ</t>
    </rPh>
    <rPh sb="1" eb="3">
      <t>ガクセイ</t>
    </rPh>
    <rPh sb="3" eb="5">
      <t>タイカイ</t>
    </rPh>
    <phoneticPr fontId="1"/>
  </si>
  <si>
    <t>中高一貫合宿</t>
    <rPh sb="0" eb="2">
      <t>チュウコウ</t>
    </rPh>
    <rPh sb="2" eb="4">
      <t>イッカン</t>
    </rPh>
    <rPh sb="4" eb="6">
      <t>ガッシュク</t>
    </rPh>
    <phoneticPr fontId="1"/>
  </si>
  <si>
    <t>*MUFGジュニアＵ１６</t>
    <phoneticPr fontId="1"/>
  </si>
  <si>
    <t>兵庫国際ｼﾞｭﾆｱⅠ（ﾋﾞｰﾝｽﾞﾄﾞｰﾑ）</t>
    <rPh sb="0" eb="2">
      <t>ヒョウゴ</t>
    </rPh>
    <rPh sb="2" eb="4">
      <t>コクサイ</t>
    </rPh>
    <phoneticPr fontId="1"/>
  </si>
  <si>
    <t>春季総体　</t>
    <rPh sb="0" eb="2">
      <t>シュンキ</t>
    </rPh>
    <rPh sb="2" eb="4">
      <t>ソウタイ</t>
    </rPh>
    <phoneticPr fontId="1"/>
  </si>
  <si>
    <t xml:space="preserve">高体連普及練習会                     </t>
    <rPh sb="0" eb="3">
      <t>コウタイレン</t>
    </rPh>
    <rPh sb="3" eb="5">
      <t>フキュウ</t>
    </rPh>
    <rPh sb="5" eb="8">
      <t>レンシュウカイ</t>
    </rPh>
    <phoneticPr fontId="1"/>
  </si>
  <si>
    <t>＊オータムチャレンジ（11・13・15歳）</t>
    <rPh sb="19" eb="20">
      <t>サイ</t>
    </rPh>
    <phoneticPr fontId="1"/>
  </si>
  <si>
    <t>春季総体予選　</t>
    <rPh sb="0" eb="2">
      <t>シュンキ</t>
    </rPh>
    <rPh sb="2" eb="4">
      <t>ソウタイ</t>
    </rPh>
    <rPh sb="4" eb="6">
      <t>ヨセン</t>
    </rPh>
    <phoneticPr fontId="1"/>
  </si>
  <si>
    <t>ジュニアサーキット（予備）</t>
    <rPh sb="10" eb="12">
      <t>ヨビ</t>
    </rPh>
    <phoneticPr fontId="1"/>
  </si>
  <si>
    <r>
      <rPr>
        <i/>
        <sz val="12"/>
        <rFont val="ＭＳ Ｐゴシック"/>
        <family val="3"/>
        <charset val="128"/>
      </rPr>
      <t>高体連</t>
    </r>
    <r>
      <rPr>
        <sz val="12"/>
        <rFont val="ＭＳ Ｐゴシック"/>
        <family val="3"/>
        <charset val="128"/>
      </rPr>
      <t>・</t>
    </r>
    <r>
      <rPr>
        <b/>
        <sz val="12"/>
        <rFont val="ＭＳ Ｐゴシック"/>
        <family val="3"/>
        <charset val="128"/>
      </rPr>
      <t>中体連</t>
    </r>
    <r>
      <rPr>
        <sz val="12"/>
        <rFont val="ＭＳ Ｐゴシック"/>
        <family val="3"/>
        <charset val="128"/>
      </rPr>
      <t>・ジュニア委員会</t>
    </r>
    <rPh sb="12" eb="15">
      <t>イインカイ</t>
    </rPh>
    <phoneticPr fontId="1"/>
  </si>
  <si>
    <t>行　　事</t>
    <phoneticPr fontId="1"/>
  </si>
  <si>
    <t>H27　9/21敬老の日 22国民の休日 23秋分の日</t>
    <rPh sb="8" eb="10">
      <t>ケイロウ</t>
    </rPh>
    <rPh sb="11" eb="12">
      <t>ヒ</t>
    </rPh>
    <rPh sb="15" eb="17">
      <t>コクミン</t>
    </rPh>
    <rPh sb="18" eb="20">
      <t>キュウジツ</t>
    </rPh>
    <rPh sb="23" eb="25">
      <t>シュウブン</t>
    </rPh>
    <rPh sb="26" eb="27">
      <t>ヒ</t>
    </rPh>
    <phoneticPr fontId="1"/>
  </si>
  <si>
    <t>小学生大会 予備日</t>
    <rPh sb="0" eb="1">
      <t>ショウ</t>
    </rPh>
    <rPh sb="1" eb="3">
      <t>ガクセイ</t>
    </rPh>
    <rPh sb="3" eb="5">
      <t>タイカイ</t>
    </rPh>
    <rPh sb="6" eb="9">
      <t>ヨビビ</t>
    </rPh>
    <phoneticPr fontId="1"/>
  </si>
  <si>
    <t>春季総体</t>
    <rPh sb="0" eb="2">
      <t>シュンキ</t>
    </rPh>
    <rPh sb="2" eb="4">
      <t>ソウタイ</t>
    </rPh>
    <phoneticPr fontId="1"/>
  </si>
  <si>
    <t>小中学生練習会</t>
    <rPh sb="0" eb="1">
      <t>ショウ</t>
    </rPh>
    <rPh sb="1" eb="4">
      <t>チュウガクセイ</t>
    </rPh>
    <rPh sb="4" eb="7">
      <t>レンシュウカイ</t>
    </rPh>
    <phoneticPr fontId="1"/>
  </si>
  <si>
    <t>国体選考会　少年</t>
    <rPh sb="0" eb="2">
      <t>コクタイ</t>
    </rPh>
    <rPh sb="2" eb="5">
      <t>センコウカイ</t>
    </rPh>
    <rPh sb="6" eb="8">
      <t>ショウネン</t>
    </rPh>
    <phoneticPr fontId="1"/>
  </si>
  <si>
    <t>国体選考会　成年</t>
    <rPh sb="0" eb="2">
      <t>コクタイ</t>
    </rPh>
    <rPh sb="2" eb="5">
      <t>センコウカイ</t>
    </rPh>
    <rPh sb="6" eb="8">
      <t>セイネン</t>
    </rPh>
    <phoneticPr fontId="1"/>
  </si>
  <si>
    <t>小中学生練習会</t>
    <rPh sb="0" eb="2">
      <t>ショウチュウ</t>
    </rPh>
    <rPh sb="2" eb="4">
      <t>ガクセイ</t>
    </rPh>
    <rPh sb="4" eb="7">
      <t>レンシュウカイ</t>
    </rPh>
    <phoneticPr fontId="1"/>
  </si>
  <si>
    <t>中体連（屋内３面）</t>
    <rPh sb="0" eb="3">
      <t>チュウタイレン</t>
    </rPh>
    <rPh sb="4" eb="6">
      <t>オクナイ</t>
    </rPh>
    <rPh sb="7" eb="8">
      <t>メン</t>
    </rPh>
    <phoneticPr fontId="1"/>
  </si>
  <si>
    <r>
      <t>春季総体予選　　</t>
    </r>
    <r>
      <rPr>
        <sz val="8"/>
        <rFont val="ＭＳ Ｐゴシック"/>
        <family val="3"/>
        <charset val="128"/>
      </rPr>
      <t>小中学生練習会　　　　　　　　　　　</t>
    </r>
    <rPh sb="0" eb="2">
      <t>シュンキ</t>
    </rPh>
    <rPh sb="2" eb="4">
      <t>ソウタイ</t>
    </rPh>
    <rPh sb="4" eb="6">
      <t>ヨセン</t>
    </rPh>
    <rPh sb="8" eb="9">
      <t>ショウ</t>
    </rPh>
    <rPh sb="9" eb="12">
      <t>チュウガクセイ</t>
    </rPh>
    <rPh sb="10" eb="12">
      <t>ガクセイ</t>
    </rPh>
    <rPh sb="12" eb="15">
      <t>レンシュウカイ</t>
    </rPh>
    <phoneticPr fontId="1"/>
  </si>
  <si>
    <t>関西ジュニア？</t>
    <rPh sb="0" eb="2">
      <t>カンサイ</t>
    </rPh>
    <phoneticPr fontId="1"/>
  </si>
  <si>
    <t>Ｕ１４強化</t>
    <rPh sb="3" eb="5">
      <t>キョウカ</t>
    </rPh>
    <phoneticPr fontId="1"/>
  </si>
  <si>
    <t>高体連普及練習会　　</t>
    <phoneticPr fontId="1"/>
  </si>
  <si>
    <t>秋季小学生大会</t>
  </si>
  <si>
    <t>小中練習会</t>
    <rPh sb="0" eb="2">
      <t>ショウチュウ</t>
    </rPh>
    <rPh sb="2" eb="5">
      <t>レンシュウカイ</t>
    </rPh>
    <phoneticPr fontId="1"/>
  </si>
  <si>
    <t>必着</t>
    <rPh sb="0" eb="2">
      <t>ヒッチャク</t>
    </rPh>
    <phoneticPr fontId="1"/>
  </si>
  <si>
    <t>長浜ドーム申込</t>
    <rPh sb="0" eb="2">
      <t>ナガハマ</t>
    </rPh>
    <rPh sb="5" eb="7">
      <t>モウシコミ</t>
    </rPh>
    <phoneticPr fontId="1"/>
  </si>
  <si>
    <t>終業式</t>
    <rPh sb="0" eb="3">
      <t>シュウギョウシキ</t>
    </rPh>
    <phoneticPr fontId="1"/>
  </si>
  <si>
    <r>
      <t>MUFGｼﾞｭﾆｱ2016</t>
    </r>
    <r>
      <rPr>
        <sz val="6"/>
        <rFont val="ＭＳ Ｐゴシック"/>
        <family val="3"/>
        <charset val="128"/>
      </rPr>
      <t>(滋賀大会）</t>
    </r>
    <rPh sb="14" eb="16">
      <t>シガ</t>
    </rPh>
    <rPh sb="16" eb="18">
      <t>タイカイ</t>
    </rPh>
    <phoneticPr fontId="1"/>
  </si>
  <si>
    <t>関西ｼﾞｭﾆｱﾁｰﾑ戦　夜間も</t>
    <rPh sb="0" eb="2">
      <t>カンサイ</t>
    </rPh>
    <rPh sb="10" eb="11">
      <t>セン</t>
    </rPh>
    <rPh sb="12" eb="14">
      <t>ヤカン</t>
    </rPh>
    <phoneticPr fontId="1"/>
  </si>
  <si>
    <t>MUFGジュニア2015（名古屋）</t>
    <rPh sb="13" eb="16">
      <t>ナゴヤ</t>
    </rPh>
    <phoneticPr fontId="1"/>
  </si>
  <si>
    <t>*11日は午前から使用</t>
    <rPh sb="3" eb="4">
      <t>ニチ</t>
    </rPh>
    <rPh sb="5" eb="7">
      <t>ゴゼン</t>
    </rPh>
    <rPh sb="9" eb="11">
      <t>シヨウ</t>
    </rPh>
    <phoneticPr fontId="1"/>
  </si>
  <si>
    <t>3･4  関西ｼﾞｭﾆｱｻｰｷｯﾄ ﾏｽﾀｰｽﾞ（　　　）</t>
    <rPh sb="5" eb="7">
      <t>カンサイ</t>
    </rPh>
    <phoneticPr fontId="1"/>
  </si>
  <si>
    <t xml:space="preserve"> 全国選抜ｼﾞｭﾆｱ(U14U12)(  　　  ）</t>
    <rPh sb="1" eb="3">
      <t>ゼンコク</t>
    </rPh>
    <rPh sb="3" eb="5">
      <t>センバツ</t>
    </rPh>
    <phoneticPr fontId="1"/>
  </si>
  <si>
    <t xml:space="preserve"> ｱｼﾞｱATF U14(　　　　　)</t>
    <phoneticPr fontId="1"/>
  </si>
  <si>
    <t xml:space="preserve">（　　）～（　　）30全国小学生（東京） </t>
    <rPh sb="11" eb="13">
      <t>ゼンコク</t>
    </rPh>
    <rPh sb="13" eb="16">
      <t>ショウガクセイ</t>
    </rPh>
    <rPh sb="17" eb="19">
      <t>トウキョウ</t>
    </rPh>
    <phoneticPr fontId="1"/>
  </si>
  <si>
    <t>（　　）~（　　） 関西ｼﾞｭﾆｱ（靱）</t>
    <rPh sb="10" eb="12">
      <t>カンサイ</t>
    </rPh>
    <phoneticPr fontId="1"/>
  </si>
  <si>
    <r>
      <t xml:space="preserve">春季総体予選
</t>
    </r>
    <r>
      <rPr>
        <sz val="8"/>
        <rFont val="ＭＳ Ｐゴシック"/>
        <family val="3"/>
        <charset val="128"/>
      </rPr>
      <t>関西小学生</t>
    </r>
    <r>
      <rPr>
        <i/>
        <sz val="8"/>
        <rFont val="ＭＳ Ｐゴシック"/>
        <family val="3"/>
        <charset val="128"/>
      </rPr>
      <t xml:space="preserve"> </t>
    </r>
    <rPh sb="0" eb="2">
      <t>シュンキ</t>
    </rPh>
    <rPh sb="2" eb="4">
      <t>ソウタイ</t>
    </rPh>
    <rPh sb="4" eb="6">
      <t>ヨセン</t>
    </rPh>
    <rPh sb="7" eb="9">
      <t>カンサイ</t>
    </rPh>
    <rPh sb="9" eb="12">
      <t>ショウガクセイ</t>
    </rPh>
    <phoneticPr fontId="1"/>
  </si>
  <si>
    <r>
      <t>近畿高校選抜　　</t>
    </r>
    <r>
      <rPr>
        <sz val="8"/>
        <rFont val="ＭＳ Ｐゴシック"/>
        <family val="3"/>
        <charset val="128"/>
      </rPr>
      <t>　　小中練習会　　　　　　　　　</t>
    </r>
    <r>
      <rPr>
        <i/>
        <sz val="8"/>
        <rFont val="ＭＳ Ｐゴシック"/>
        <family val="3"/>
        <charset val="128"/>
      </rPr>
      <t>　</t>
    </r>
    <rPh sb="0" eb="2">
      <t>キンキ</t>
    </rPh>
    <rPh sb="2" eb="4">
      <t>コウコウ</t>
    </rPh>
    <rPh sb="4" eb="6">
      <t>センバツ</t>
    </rPh>
    <rPh sb="10" eb="12">
      <t>ショウチュウ</t>
    </rPh>
    <rPh sb="12" eb="15">
      <t>レンシュウカイ</t>
    </rPh>
    <phoneticPr fontId="1"/>
  </si>
  <si>
    <t>近畿高校選抜（準備）AM～</t>
    <rPh sb="0" eb="2">
      <t>キンキ</t>
    </rPh>
    <rPh sb="2" eb="4">
      <t>コウコウ</t>
    </rPh>
    <rPh sb="4" eb="6">
      <t>センバツ</t>
    </rPh>
    <rPh sb="7" eb="9">
      <t>ジュンビ</t>
    </rPh>
    <phoneticPr fontId="1"/>
  </si>
  <si>
    <r>
      <t>インターハイ合宿　</t>
    </r>
    <r>
      <rPr>
        <i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中体連強化</t>
    </r>
    <r>
      <rPr>
        <sz val="11"/>
        <color rgb="FFFF0000"/>
        <rFont val="ＭＳ Ｐゴシック"/>
        <family val="3"/>
        <charset val="128"/>
      </rPr>
      <t>　</t>
    </r>
    <r>
      <rPr>
        <i/>
        <sz val="11"/>
        <color rgb="FFFF0000"/>
        <rFont val="ＭＳ Ｐゴシック"/>
        <family val="3"/>
        <charset val="128"/>
      </rPr>
      <t xml:space="preserve">　         </t>
    </r>
    <rPh sb="6" eb="8">
      <t>ガッシュク</t>
    </rPh>
    <rPh sb="10" eb="13">
      <t>チュウタイレン</t>
    </rPh>
    <rPh sb="13" eb="15">
      <t>キョウカ</t>
    </rPh>
    <phoneticPr fontId="1"/>
  </si>
  <si>
    <t>1~8 インターハイ（大阪：MTP北村）</t>
    <rPh sb="11" eb="13">
      <t>オオサカ</t>
    </rPh>
    <rPh sb="17" eb="19">
      <t>キタムラ</t>
    </rPh>
    <phoneticPr fontId="1"/>
  </si>
  <si>
    <t>8/（  )~(   )  全日本ｼﾞｭﾆｱ（靱/江坂）</t>
    <rPh sb="14" eb="17">
      <t>ゼンニホン</t>
    </rPh>
    <phoneticPr fontId="1"/>
  </si>
  <si>
    <t>(  )  U15全国選抜ｼﾞｭﾆｱ　関西予選（         ）</t>
    <phoneticPr fontId="1"/>
  </si>
  <si>
    <t>(  )　 RSK　関西予選（   ）</t>
    <rPh sb="10" eb="12">
      <t>カンサイ</t>
    </rPh>
    <rPh sb="12" eb="14">
      <t>ヨセン</t>
    </rPh>
    <phoneticPr fontId="1"/>
  </si>
  <si>
    <t>(  )･(   ) 関西ｼﾞｭﾆｱｻｰｷｯﾄ第２戦(靱)</t>
    <rPh sb="11" eb="13">
      <t>カンサイ</t>
    </rPh>
    <rPh sb="23" eb="24">
      <t>ダイ</t>
    </rPh>
    <rPh sb="25" eb="26">
      <t>セン</t>
    </rPh>
    <phoneticPr fontId="1"/>
  </si>
  <si>
    <t>(  )･(  ) JOCｼﾞｭﾆｱｵﾘﾝﾋﾟｯｸｶｯﾌﾟ関西予選（靱）</t>
    <rPh sb="29" eb="31">
      <t>カンサイ</t>
    </rPh>
    <rPh sb="31" eb="33">
      <t>ヨセン</t>
    </rPh>
    <phoneticPr fontId="1"/>
  </si>
  <si>
    <r>
      <t>(  )･(  ) 関西ｼﾞｭﾆｱｻｰｷｯﾄ第１戦（</t>
    </r>
    <r>
      <rPr>
        <sz val="10"/>
        <color theme="0"/>
        <rFont val="ＭＳ Ｐゴシック"/>
        <family val="3"/>
        <charset val="128"/>
      </rPr>
      <t>ﾋﾞｰﾝｽﾞﾄﾞｰﾑ</t>
    </r>
    <r>
      <rPr>
        <sz val="10"/>
        <rFont val="ＭＳ Ｐゴシック"/>
        <family val="3"/>
        <charset val="128"/>
      </rPr>
      <t>）</t>
    </r>
    <rPh sb="10" eb="12">
      <t>カンサイ</t>
    </rPh>
    <rPh sb="22" eb="23">
      <t>ダイ</t>
    </rPh>
    <rPh sb="24" eb="25">
      <t>セン</t>
    </rPh>
    <phoneticPr fontId="1"/>
  </si>
  <si>
    <t>*27～30 国民体育大会（和歌山市）</t>
    <rPh sb="7" eb="9">
      <t>コクミン</t>
    </rPh>
    <rPh sb="9" eb="11">
      <t>タイイク</t>
    </rPh>
    <rPh sb="11" eb="13">
      <t>タイカイ</t>
    </rPh>
    <rPh sb="14" eb="18">
      <t>ワカヤマシ</t>
    </rPh>
    <phoneticPr fontId="1"/>
  </si>
  <si>
    <t>(  )~(  )　 大阪市長杯世界ｽｰﾊﾟｰｼﾞｭﾆｱ（靱）</t>
    <rPh sb="11" eb="13">
      <t>オオサカ</t>
    </rPh>
    <rPh sb="13" eb="15">
      <t>シチョウ</t>
    </rPh>
    <rPh sb="15" eb="16">
      <t>サカズキ</t>
    </rPh>
    <rPh sb="16" eb="18">
      <t>セカイ</t>
    </rPh>
    <phoneticPr fontId="1"/>
  </si>
  <si>
    <t>RSK全国選抜ｼﾞｭﾆｱ（  ）</t>
    <rPh sb="3" eb="5">
      <t>ゼンコク</t>
    </rPh>
    <rPh sb="5" eb="7">
      <t>センバツ</t>
    </rPh>
    <phoneticPr fontId="1"/>
  </si>
  <si>
    <t>ｼﾞｬﾊﾟﾝｵｰﾌﾟﾝｼﾞｭﾆｱ（    ）</t>
    <phoneticPr fontId="1"/>
  </si>
  <si>
    <t>（　）･（　）   関西ｼﾞｭﾆｱｻｰｷｯﾄ第３戦（滋賀）</t>
    <rPh sb="10" eb="12">
      <t>カンサイ</t>
    </rPh>
    <rPh sb="22" eb="23">
      <t>ダイ</t>
    </rPh>
    <rPh sb="24" eb="25">
      <t>セン</t>
    </rPh>
    <rPh sb="26" eb="28">
      <t>シガ</t>
    </rPh>
    <phoneticPr fontId="1"/>
  </si>
  <si>
    <t>(  )~(   ) JOCｼﾞｭﾆｱｵﾘﾝﾋﾟｯｸｶｯﾌﾟ（ﾋﾞｰﾝｽﾞﾄﾞｰﾑ）</t>
    <phoneticPr fontId="1"/>
  </si>
  <si>
    <t>近畿私学高校大会（長浜ドーム）は県庭協経由での年間予約は行わない。</t>
    <rPh sb="0" eb="2">
      <t>キンキ</t>
    </rPh>
    <rPh sb="2" eb="4">
      <t>シガク</t>
    </rPh>
    <rPh sb="4" eb="6">
      <t>コウコウ</t>
    </rPh>
    <rPh sb="6" eb="8">
      <t>タイカイ</t>
    </rPh>
    <rPh sb="16" eb="17">
      <t>ケン</t>
    </rPh>
    <rPh sb="17" eb="18">
      <t>ニワ</t>
    </rPh>
    <rPh sb="18" eb="19">
      <t>キョウ</t>
    </rPh>
    <rPh sb="19" eb="21">
      <t>ケイユ</t>
    </rPh>
    <rPh sb="23" eb="25">
      <t>ネンカン</t>
    </rPh>
    <rPh sb="25" eb="27">
      <t>ヨヤク</t>
    </rPh>
    <rPh sb="28" eb="29">
      <t>オコナ</t>
    </rPh>
    <phoneticPr fontId="1"/>
  </si>
  <si>
    <t>(  )･(  )  関西ｼﾞｭﾆｱｻｰｷｯﾄ第４戦(奈良)</t>
    <rPh sb="11" eb="13">
      <t>カンサイ</t>
    </rPh>
    <rPh sb="23" eb="24">
      <t>ダイ</t>
    </rPh>
    <rPh sb="25" eb="26">
      <t>セン</t>
    </rPh>
    <rPh sb="27" eb="29">
      <t>ナラ</t>
    </rPh>
    <phoneticPr fontId="1"/>
  </si>
  <si>
    <t>U14強化練習会</t>
    <rPh sb="3" eb="5">
      <t>キョウカ</t>
    </rPh>
    <rPh sb="5" eb="7">
      <t>レンシュウ</t>
    </rPh>
    <rPh sb="7" eb="8">
      <t>カイ</t>
    </rPh>
    <phoneticPr fontId="1"/>
  </si>
  <si>
    <t>(  )~(  )全国選抜高校（福岡）</t>
    <rPh sb="9" eb="11">
      <t>ゼンコク</t>
    </rPh>
    <rPh sb="11" eb="13">
      <t>センバツ</t>
    </rPh>
    <rPh sb="13" eb="15">
      <t>コウコウ</t>
    </rPh>
    <rPh sb="16" eb="18">
      <t>フクオカ</t>
    </rPh>
    <phoneticPr fontId="1"/>
  </si>
  <si>
    <t>(  )･(  )  関西ｼﾞｭﾆｱｻｰｷｯﾄ第５戦(和歌山)</t>
    <rPh sb="11" eb="13">
      <t>カンサイ</t>
    </rPh>
    <rPh sb="23" eb="24">
      <t>ダイ</t>
    </rPh>
    <rPh sb="25" eb="26">
      <t>セン</t>
    </rPh>
    <rPh sb="27" eb="30">
      <t>ワカヤマ</t>
    </rPh>
    <phoneticPr fontId="1"/>
  </si>
  <si>
    <t>(  )･(  ) ﾀﾞﾝﾛｯﾌﾟ選抜ｼﾞｭﾆｱ関西予選（靭）</t>
    <rPh sb="17" eb="19">
      <t>センバツ</t>
    </rPh>
    <rPh sb="24" eb="26">
      <t>カンサイ</t>
    </rPh>
    <rPh sb="26" eb="28">
      <t>ヨセン</t>
    </rPh>
    <phoneticPr fontId="1"/>
  </si>
  <si>
    <t>(  )･(   ) 関西ｼﾞｭﾆｱｻｰｷｯﾄ第6戦（         ）</t>
    <rPh sb="11" eb="13">
      <t>カンサイ</t>
    </rPh>
    <rPh sb="23" eb="24">
      <t>ダイ</t>
    </rPh>
    <rPh sb="25" eb="26">
      <t>セン</t>
    </rPh>
    <phoneticPr fontId="1"/>
  </si>
  <si>
    <t>彦根総合運動場</t>
    <rPh sb="0" eb="2">
      <t>ヒコネ</t>
    </rPh>
    <rPh sb="2" eb="4">
      <t>ソウゴウ</t>
    </rPh>
    <rPh sb="4" eb="7">
      <t>ウンドウジョウ</t>
    </rPh>
    <phoneticPr fontId="1"/>
  </si>
  <si>
    <t>大石緑地スポーツ村</t>
    <rPh sb="0" eb="2">
      <t>オオイシ</t>
    </rPh>
    <rPh sb="2" eb="4">
      <t>リョクチ</t>
    </rPh>
    <rPh sb="8" eb="9">
      <t>ムラ</t>
    </rPh>
    <phoneticPr fontId="1"/>
  </si>
  <si>
    <t>希望が丘文化公園</t>
    <rPh sb="0" eb="2">
      <t>キボウ</t>
    </rPh>
    <rPh sb="3" eb="4">
      <t>オカ</t>
    </rPh>
    <rPh sb="4" eb="6">
      <t>ブンカ</t>
    </rPh>
    <rPh sb="6" eb="8">
      <t>コウエン</t>
    </rPh>
    <phoneticPr fontId="1"/>
  </si>
  <si>
    <t>？</t>
    <phoneticPr fontId="1"/>
  </si>
  <si>
    <t>近畿強化合宿は、光泉高校・栗東高校で実施</t>
    <rPh sb="0" eb="2">
      <t>キンキ</t>
    </rPh>
    <rPh sb="2" eb="4">
      <t>キョウカ</t>
    </rPh>
    <rPh sb="4" eb="6">
      <t>ガッシュク</t>
    </rPh>
    <rPh sb="8" eb="10">
      <t>コウセン</t>
    </rPh>
    <rPh sb="10" eb="12">
      <t>コウコウ</t>
    </rPh>
    <rPh sb="13" eb="15">
      <t>リットウ</t>
    </rPh>
    <rPh sb="15" eb="17">
      <t>コウコウ</t>
    </rPh>
    <rPh sb="18" eb="20">
      <t>ジッシ</t>
    </rPh>
    <phoneticPr fontId="1"/>
  </si>
  <si>
    <t>※近畿高校Ｓの日程？</t>
    <rPh sb="1" eb="3">
      <t>キンキ</t>
    </rPh>
    <rPh sb="3" eb="5">
      <t>コウコウ</t>
    </rPh>
    <rPh sb="7" eb="9">
      <t>ニッテイ</t>
    </rPh>
    <phoneticPr fontId="1"/>
  </si>
  <si>
    <t>※大石２月確定</t>
    <rPh sb="1" eb="3">
      <t>オオイシ</t>
    </rPh>
    <rPh sb="4" eb="5">
      <t>ガツ</t>
    </rPh>
    <rPh sb="5" eb="7">
      <t>カクテイ</t>
    </rPh>
    <phoneticPr fontId="1"/>
  </si>
  <si>
    <t>2(3)</t>
    <phoneticPr fontId="1"/>
  </si>
  <si>
    <t>小中学生練習会Family</t>
    <rPh sb="0" eb="2">
      <t>ショウチュウ</t>
    </rPh>
    <rPh sb="2" eb="4">
      <t>ガクセイ</t>
    </rPh>
    <rPh sb="4" eb="6">
      <t>レンシュウ</t>
    </rPh>
    <rPh sb="6" eb="7">
      <t>カイ</t>
    </rPh>
    <phoneticPr fontId="1"/>
  </si>
  <si>
    <r>
      <t>近府県大会</t>
    </r>
    <r>
      <rPr>
        <sz val="8"/>
        <rFont val="ＭＳ Ｐゴシック"/>
        <family val="3"/>
        <charset val="128"/>
      </rPr>
      <t>(国体委員会)ＰＭ</t>
    </r>
    <rPh sb="0" eb="1">
      <t>キン</t>
    </rPh>
    <rPh sb="1" eb="3">
      <t>フケン</t>
    </rPh>
    <rPh sb="3" eb="5">
      <t>タイカイ</t>
    </rPh>
    <rPh sb="6" eb="8">
      <t>コクタイ</t>
    </rPh>
    <rPh sb="8" eb="11">
      <t>イインカイ</t>
    </rPh>
    <phoneticPr fontId="1"/>
  </si>
  <si>
    <r>
      <t>近府県大会</t>
    </r>
    <r>
      <rPr>
        <sz val="8"/>
        <rFont val="ＭＳ Ｐゴシック"/>
        <family val="3"/>
        <charset val="128"/>
      </rPr>
      <t>(国体委員会)</t>
    </r>
    <rPh sb="0" eb="1">
      <t>キン</t>
    </rPh>
    <rPh sb="1" eb="3">
      <t>フケン</t>
    </rPh>
    <rPh sb="3" eb="5">
      <t>タイカイ</t>
    </rPh>
    <rPh sb="6" eb="8">
      <t>コクタイ</t>
    </rPh>
    <rPh sb="8" eb="11">
      <t>イインカイ</t>
    </rPh>
    <phoneticPr fontId="1"/>
  </si>
  <si>
    <t xml:space="preserve"> 全中予選(関西地域選考会)６／２７２８（奈良）</t>
    <rPh sb="1" eb="3">
      <t>ゼンチュウ</t>
    </rPh>
    <rPh sb="3" eb="5">
      <t>ヨセン</t>
    </rPh>
    <rPh sb="6" eb="8">
      <t>カンサイ</t>
    </rPh>
    <rPh sb="8" eb="10">
      <t>チイキ</t>
    </rPh>
    <rPh sb="10" eb="13">
      <t>センコウカイ</t>
    </rPh>
    <rPh sb="21" eb="23">
      <t>ナラ</t>
    </rPh>
    <phoneticPr fontId="1"/>
  </si>
  <si>
    <t>全国中学生（１８～２４会津 ）　近畿中学8/７,８</t>
    <rPh sb="0" eb="2">
      <t>ゼンコク</t>
    </rPh>
    <rPh sb="2" eb="5">
      <t>チュウガクセイ</t>
    </rPh>
    <rPh sb="11" eb="13">
      <t>アイヅ</t>
    </rPh>
    <rPh sb="16" eb="18">
      <t>キンキ</t>
    </rPh>
    <rPh sb="18" eb="20">
      <t>チュウガク</t>
    </rPh>
    <phoneticPr fontId="1"/>
  </si>
  <si>
    <t>片岡Cup 22も予約する→</t>
    <rPh sb="0" eb="2">
      <t>カタオカ</t>
    </rPh>
    <rPh sb="9" eb="11">
      <t>ヨヤク</t>
    </rPh>
    <phoneticPr fontId="1"/>
  </si>
  <si>
    <t>１２日は午後・夜間</t>
    <rPh sb="2" eb="3">
      <t>ニチ</t>
    </rPh>
    <rPh sb="4" eb="6">
      <t>ゴゴ</t>
    </rPh>
    <rPh sb="7" eb="9">
      <t>ヤカン</t>
    </rPh>
    <phoneticPr fontId="1"/>
  </si>
  <si>
    <t>(２８  )~(３０  ) 全国選抜中学（香川）</t>
    <rPh sb="14" eb="16">
      <t>ゼンコク</t>
    </rPh>
    <rPh sb="16" eb="18">
      <t>センバツ</t>
    </rPh>
    <rPh sb="18" eb="20">
      <t>チュウガク</t>
    </rPh>
    <rPh sb="21" eb="23">
      <t>カガワ</t>
    </rPh>
    <phoneticPr fontId="1"/>
  </si>
  <si>
    <t>1C</t>
    <phoneticPr fontId="1"/>
  </si>
  <si>
    <t>代休</t>
    <rPh sb="0" eb="2">
      <t>ダイキュウ</t>
    </rPh>
    <phoneticPr fontId="1"/>
  </si>
  <si>
    <t>1K</t>
  </si>
  <si>
    <t>1K</t>
    <phoneticPr fontId="1"/>
  </si>
  <si>
    <t>1C</t>
  </si>
  <si>
    <t>1C</t>
    <phoneticPr fontId="1"/>
  </si>
  <si>
    <t>21C</t>
  </si>
  <si>
    <t>21C</t>
    <phoneticPr fontId="1"/>
  </si>
  <si>
    <t>２K</t>
  </si>
  <si>
    <t>２K</t>
    <phoneticPr fontId="1"/>
  </si>
  <si>
    <t>３ｋ</t>
  </si>
  <si>
    <t>３ｋ</t>
    <phoneticPr fontId="1"/>
  </si>
  <si>
    <t>４県対抗戦</t>
    <rPh sb="1" eb="2">
      <t>ケン</t>
    </rPh>
    <rPh sb="2" eb="4">
      <t>タイコウ</t>
    </rPh>
    <rPh sb="4" eb="5">
      <t>セン</t>
    </rPh>
    <phoneticPr fontId="1"/>
  </si>
  <si>
    <t>*</t>
    <phoneticPr fontId="1"/>
  </si>
  <si>
    <t>* 19（土）～21（月・祝）近畿高校(奈良：明日香）</t>
    <rPh sb="15" eb="17">
      <t>キンキ</t>
    </rPh>
    <rPh sb="17" eb="19">
      <t>コウコウ</t>
    </rPh>
    <rPh sb="20" eb="22">
      <t>ナラ</t>
    </rPh>
    <rPh sb="23" eb="26">
      <t>アスカ</t>
    </rPh>
    <phoneticPr fontId="1"/>
  </si>
  <si>
    <t>14（土）～15（日）全国選抜高校　近畿予選（和歌山市）</t>
    <rPh sb="11" eb="13">
      <t>ゼンコク</t>
    </rPh>
    <rPh sb="13" eb="15">
      <t>センバツ</t>
    </rPh>
    <rPh sb="15" eb="17">
      <t>コウコウ</t>
    </rPh>
    <rPh sb="18" eb="20">
      <t>キンキ</t>
    </rPh>
    <rPh sb="20" eb="22">
      <t>ヨセン</t>
    </rPh>
    <rPh sb="23" eb="26">
      <t>ワカヤマ</t>
    </rPh>
    <rPh sb="26" eb="27">
      <t>シ</t>
    </rPh>
    <phoneticPr fontId="1"/>
  </si>
  <si>
    <t>３０,３１団体戦への近畿中予選（兵庫）</t>
    <phoneticPr fontId="1"/>
  </si>
  <si>
    <t>近畿高校県予選</t>
    <rPh sb="2" eb="4">
      <t>コウコウ</t>
    </rPh>
    <rPh sb="4" eb="5">
      <t>ケン</t>
    </rPh>
    <phoneticPr fontId="1"/>
  </si>
  <si>
    <r>
      <t>近畿高校県合宿</t>
    </r>
    <r>
      <rPr>
        <i/>
        <sz val="9"/>
        <rFont val="ＭＳ Ｐゴシック"/>
        <family val="3"/>
        <charset val="128"/>
      </rPr>
      <t>(栗光）</t>
    </r>
    <rPh sb="0" eb="2">
      <t>キンキ</t>
    </rPh>
    <rPh sb="2" eb="4">
      <t>コウコウ</t>
    </rPh>
    <rPh sb="4" eb="5">
      <t>ケン</t>
    </rPh>
    <rPh sb="5" eb="7">
      <t>ガッシュク</t>
    </rPh>
    <rPh sb="8" eb="9">
      <t>クリ</t>
    </rPh>
    <rPh sb="9" eb="10">
      <t>ヒカリ</t>
    </rPh>
    <phoneticPr fontId="1"/>
  </si>
  <si>
    <t>県体高校の部は（近畿高校県予選で兼ねる）</t>
    <rPh sb="0" eb="2">
      <t>ケンタイ</t>
    </rPh>
    <rPh sb="2" eb="4">
      <t>コウコウ</t>
    </rPh>
    <rPh sb="5" eb="6">
      <t>ブ</t>
    </rPh>
    <rPh sb="8" eb="10">
      <t>キンキ</t>
    </rPh>
    <rPh sb="10" eb="12">
      <t>コウコウ</t>
    </rPh>
    <rPh sb="12" eb="13">
      <t>ケン</t>
    </rPh>
    <rPh sb="13" eb="15">
      <t>ヨセン</t>
    </rPh>
    <rPh sb="16" eb="17">
      <t>カ</t>
    </rPh>
    <phoneticPr fontId="1"/>
  </si>
  <si>
    <t>5,6 近畿公立高校（和歌山市つつじが丘）</t>
    <rPh sb="4" eb="6">
      <t>キンキ</t>
    </rPh>
    <rPh sb="6" eb="8">
      <t>コウリツ</t>
    </rPh>
    <rPh sb="8" eb="10">
      <t>コウコウ</t>
    </rPh>
    <rPh sb="11" eb="14">
      <t>ワカヤマ</t>
    </rPh>
    <rPh sb="14" eb="15">
      <t>シ</t>
    </rPh>
    <rPh sb="19" eb="20">
      <t>オカ</t>
    </rPh>
    <phoneticPr fontId="1"/>
  </si>
  <si>
    <t>３１全国中学選抜近畿地区大会(兵庫：ビーンズドーム）</t>
    <rPh sb="15" eb="17">
      <t>ヒョウゴ</t>
    </rPh>
    <phoneticPr fontId="1"/>
  </si>
  <si>
    <t>Ｕ１４</t>
    <phoneticPr fontId="1"/>
  </si>
  <si>
    <r>
      <t>近畿高校県予選？</t>
    </r>
    <r>
      <rPr>
        <i/>
        <sz val="6"/>
        <color rgb="FFFF0000"/>
        <rFont val="ＭＳ Ｐゴシック"/>
        <family val="3"/>
        <charset val="128"/>
      </rPr>
      <t>キャンセル待ち</t>
    </r>
    <rPh sb="2" eb="4">
      <t>コウコウ</t>
    </rPh>
    <rPh sb="4" eb="5">
      <t>ケン</t>
    </rPh>
    <rPh sb="13" eb="14">
      <t>マ</t>
    </rPh>
    <phoneticPr fontId="1"/>
  </si>
  <si>
    <t>高体連常任委員会（栗）</t>
    <rPh sb="0" eb="3">
      <t>コウタイレン</t>
    </rPh>
    <rPh sb="3" eb="5">
      <t>ジョウニン</t>
    </rPh>
    <rPh sb="5" eb="8">
      <t>イインカイ</t>
    </rPh>
    <rPh sb="9" eb="10">
      <t>クリ</t>
    </rPh>
    <phoneticPr fontId="1"/>
  </si>
  <si>
    <t>高体連顧問会議（栗）</t>
    <rPh sb="0" eb="3">
      <t>コウタイレン</t>
    </rPh>
    <rPh sb="3" eb="5">
      <t>コモン</t>
    </rPh>
    <rPh sb="5" eb="7">
      <t>カイギ</t>
    </rPh>
    <rPh sb="8" eb="9">
      <t>クリ</t>
    </rPh>
    <phoneticPr fontId="1"/>
  </si>
  <si>
    <r>
      <rPr>
        <i/>
        <sz val="8"/>
        <color rgb="FFFF0000"/>
        <rFont val="ＭＳ Ｐゴシック"/>
        <family val="3"/>
        <charset val="128"/>
      </rPr>
      <t>高体連顧問代会・夏Jr番組</t>
    </r>
    <r>
      <rPr>
        <i/>
        <sz val="8"/>
        <rFont val="ＭＳ Ｐゴシック"/>
        <family val="3"/>
        <charset val="128"/>
      </rPr>
      <t>（北大津高）</t>
    </r>
    <rPh sb="0" eb="3">
      <t>コウタイレン</t>
    </rPh>
    <rPh sb="3" eb="5">
      <t>コモン</t>
    </rPh>
    <rPh sb="5" eb="6">
      <t>ダイ</t>
    </rPh>
    <rPh sb="6" eb="7">
      <t>カイ</t>
    </rPh>
    <rPh sb="8" eb="9">
      <t>ナツ</t>
    </rPh>
    <rPh sb="11" eb="13">
      <t>バングミ</t>
    </rPh>
    <rPh sb="14" eb="15">
      <t>キタ</t>
    </rPh>
    <rPh sb="15" eb="17">
      <t>オオツ</t>
    </rPh>
    <rPh sb="17" eb="18">
      <t>タカ</t>
    </rPh>
    <phoneticPr fontId="1"/>
  </si>
  <si>
    <r>
      <rPr>
        <i/>
        <sz val="8"/>
        <color rgb="FFFF0000"/>
        <rFont val="ＭＳ Ｐゴシック"/>
        <family val="3"/>
        <charset val="128"/>
      </rPr>
      <t>近畿高校県予番組会議</t>
    </r>
    <r>
      <rPr>
        <i/>
        <sz val="8"/>
        <rFont val="ＭＳ Ｐゴシック"/>
        <family val="3"/>
        <charset val="128"/>
      </rPr>
      <t>（玉川）</t>
    </r>
    <rPh sb="0" eb="2">
      <t>キンキ</t>
    </rPh>
    <rPh sb="2" eb="4">
      <t>コウコウ</t>
    </rPh>
    <rPh sb="4" eb="5">
      <t>ケン</t>
    </rPh>
    <rPh sb="5" eb="6">
      <t>ヨ</t>
    </rPh>
    <rPh sb="6" eb="8">
      <t>バングミ</t>
    </rPh>
    <rPh sb="8" eb="10">
      <t>カイギ</t>
    </rPh>
    <rPh sb="11" eb="13">
      <t>タマガワ</t>
    </rPh>
    <phoneticPr fontId="1"/>
  </si>
  <si>
    <r>
      <t xml:space="preserve">中体連
</t>
    </r>
    <r>
      <rPr>
        <i/>
        <sz val="8"/>
        <color rgb="FFFF0000"/>
        <rFont val="ＭＳ Ｐゴシック"/>
        <family val="3"/>
        <charset val="128"/>
      </rPr>
      <t>高体連顧問会（</t>
    </r>
    <r>
      <rPr>
        <i/>
        <sz val="8"/>
        <rFont val="ＭＳ Ｐゴシック"/>
        <family val="3"/>
        <charset val="128"/>
      </rPr>
      <t>彦工高）</t>
    </r>
    <rPh sb="0" eb="1">
      <t>ナカ</t>
    </rPh>
    <rPh sb="1" eb="2">
      <t>タイ</t>
    </rPh>
    <rPh sb="2" eb="3">
      <t>レン</t>
    </rPh>
    <rPh sb="4" eb="7">
      <t>コウタイレン</t>
    </rPh>
    <rPh sb="7" eb="9">
      <t>コモン</t>
    </rPh>
    <rPh sb="9" eb="10">
      <t>カイ</t>
    </rPh>
    <rPh sb="11" eb="12">
      <t>ヒコ</t>
    </rPh>
    <rPh sb="12" eb="14">
      <t>コウコウ</t>
    </rPh>
    <rPh sb="13" eb="14">
      <t>タカ</t>
    </rPh>
    <phoneticPr fontId="1"/>
  </si>
  <si>
    <r>
      <rPr>
        <i/>
        <sz val="8"/>
        <color rgb="FFFF0000"/>
        <rFont val="ＭＳ Ｐゴシック"/>
        <family val="3"/>
        <charset val="128"/>
      </rPr>
      <t>高体連顧問代会議</t>
    </r>
    <r>
      <rPr>
        <i/>
        <sz val="8"/>
        <rFont val="ＭＳ Ｐゴシック"/>
        <family val="3"/>
        <charset val="128"/>
      </rPr>
      <t>（国情高）</t>
    </r>
    <rPh sb="0" eb="3">
      <t>コウタイレン</t>
    </rPh>
    <rPh sb="3" eb="5">
      <t>コモン</t>
    </rPh>
    <rPh sb="5" eb="6">
      <t>ダイ</t>
    </rPh>
    <rPh sb="6" eb="8">
      <t>カイギ</t>
    </rPh>
    <rPh sb="9" eb="11">
      <t>コクジョウ</t>
    </rPh>
    <rPh sb="11" eb="12">
      <t>タカ</t>
    </rPh>
    <phoneticPr fontId="1"/>
  </si>
  <si>
    <r>
      <rPr>
        <i/>
        <sz val="8"/>
        <color rgb="FFFF0000"/>
        <rFont val="ＭＳ Ｐゴシック"/>
        <family val="3"/>
        <charset val="128"/>
      </rPr>
      <t>高体連顧問会・県Jr番組</t>
    </r>
    <r>
      <rPr>
        <i/>
        <sz val="8"/>
        <rFont val="ＭＳ Ｐゴシック"/>
        <family val="3"/>
        <charset val="128"/>
      </rPr>
      <t>（近江高）</t>
    </r>
    <rPh sb="0" eb="3">
      <t>コウタイレン</t>
    </rPh>
    <rPh sb="3" eb="5">
      <t>コモン</t>
    </rPh>
    <rPh sb="5" eb="6">
      <t>カイ</t>
    </rPh>
    <rPh sb="7" eb="8">
      <t>ケン</t>
    </rPh>
    <rPh sb="10" eb="12">
      <t>バングミ</t>
    </rPh>
    <rPh sb="13" eb="15">
      <t>オウミ</t>
    </rPh>
    <rPh sb="15" eb="16">
      <t>タカ</t>
    </rPh>
    <phoneticPr fontId="1"/>
  </si>
  <si>
    <t>MUFGドロー会議？（栗東高？）</t>
    <rPh sb="7" eb="9">
      <t>カイギ</t>
    </rPh>
    <rPh sb="11" eb="13">
      <t>リットウ</t>
    </rPh>
    <rPh sb="13" eb="14">
      <t>タカ</t>
    </rPh>
    <phoneticPr fontId="1"/>
  </si>
  <si>
    <t>　　　【Jr.委員会・高体連 2015/04/22,23確認】</t>
    <rPh sb="7" eb="10">
      <t>イインカイ</t>
    </rPh>
    <rPh sb="11" eb="14">
      <t>コウタイレン</t>
    </rPh>
    <rPh sb="28" eb="30">
      <t>カクニン</t>
    </rPh>
    <phoneticPr fontId="1"/>
  </si>
  <si>
    <t>平成２７年度　高体連・中体連・ジュニア行事予定　2015/04/23現在</t>
    <rPh sb="0" eb="2">
      <t>ヘイセイ</t>
    </rPh>
    <rPh sb="4" eb="6">
      <t>ネンド</t>
    </rPh>
    <rPh sb="7" eb="10">
      <t>コウタイレン</t>
    </rPh>
    <rPh sb="19" eb="21">
      <t>ギョウジ</t>
    </rPh>
    <rPh sb="21" eb="23">
      <t>ヨテイ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</si>
</sst>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58">
    <font>
      <sz val="12"/>
      <name val="Osaka"/>
      <family val="3"/>
      <charset val="128"/>
    </font>
    <font>
      <sz val="6"/>
      <name val="Osaka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ＤＦ特太ゴシック体"/>
      <family val="3"/>
      <charset val="128"/>
    </font>
    <font>
      <sz val="10"/>
      <name val="ＤＦ特太ゴシック体"/>
      <family val="3"/>
      <charset val="128"/>
    </font>
    <font>
      <i/>
      <sz val="10"/>
      <name val="ＤＦ特太ゴシック体"/>
      <family val="3"/>
      <charset val="128"/>
    </font>
    <font>
      <b/>
      <sz val="10"/>
      <name val="ＤＦ特太ゴシック体"/>
      <family val="3"/>
      <charset val="128"/>
    </font>
    <font>
      <sz val="10"/>
      <color indexed="10"/>
      <name val="ＤＦ特太ゴシック体"/>
      <family val="3"/>
      <charset val="128"/>
    </font>
    <font>
      <sz val="9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i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ＤＦ特太ゴシック体"/>
      <family val="3"/>
      <charset val="128"/>
    </font>
    <font>
      <i/>
      <sz val="10"/>
      <name val="ＤＦ特太ゴシック体"/>
      <family val="3"/>
      <charset val="128"/>
    </font>
    <font>
      <b/>
      <sz val="10"/>
      <name val="ＤＦ特太ゴシック体"/>
      <family val="3"/>
      <charset val="128"/>
    </font>
    <font>
      <i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sz val="2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10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ＤＦ特太ゴシック体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24"/>
      <name val="Osaka"/>
      <family val="3"/>
      <charset val="128"/>
    </font>
    <font>
      <sz val="24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i/>
      <strike/>
      <sz val="10"/>
      <name val="HG明朝B"/>
      <family val="1"/>
      <charset val="128"/>
    </font>
    <font>
      <sz val="16"/>
      <color theme="0"/>
      <name val="メイリオ"/>
      <family val="3"/>
      <charset val="128"/>
    </font>
    <font>
      <sz val="12"/>
      <color theme="0"/>
      <name val="Osaka"/>
      <family val="3"/>
      <charset val="128"/>
    </font>
    <font>
      <strike/>
      <sz val="10"/>
      <name val="HGSｺﾞｼｯｸM"/>
      <family val="3"/>
      <charset val="128"/>
    </font>
    <font>
      <u/>
      <sz val="9"/>
      <color rgb="FFFF0000"/>
      <name val="ＭＳ Ｐゴシック"/>
      <family val="3"/>
      <charset val="128"/>
    </font>
    <font>
      <sz val="16"/>
      <name val="Osaka"/>
      <family val="3"/>
      <charset val="128"/>
    </font>
    <font>
      <strike/>
      <sz val="10"/>
      <name val="HG明朝E"/>
      <family val="1"/>
      <charset val="128"/>
    </font>
    <font>
      <i/>
      <sz val="6"/>
      <color rgb="FFFF0000"/>
      <name val="ＭＳ Ｐゴシック"/>
      <family val="3"/>
      <charset val="128"/>
    </font>
    <font>
      <i/>
      <sz val="8"/>
      <color rgb="FFFF0000"/>
      <name val="ＭＳ Ｐゴシック"/>
      <family val="3"/>
      <charset val="128"/>
    </font>
    <font>
      <sz val="10"/>
      <name val="HGS創英ﾌﾟﾚｾﾞﾝｽEB"/>
      <family val="1"/>
      <charset val="128"/>
    </font>
    <font>
      <sz val="10"/>
      <name val="HGS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1"/>
        </stop>
      </gradientFill>
    </fill>
    <fill>
      <gradientFill>
        <stop position="0">
          <color theme="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18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56" fontId="4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6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42" fillId="0" borderId="0" xfId="0" applyFont="1"/>
    <xf numFmtId="31" fontId="42" fillId="0" borderId="0" xfId="0" applyNumberFormat="1" applyFont="1"/>
    <xf numFmtId="0" fontId="41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46" fillId="0" borderId="0" xfId="0" applyFont="1" applyFill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7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indent="2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0" fontId="5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indent="2"/>
    </xf>
    <xf numFmtId="0" fontId="13" fillId="3" borderId="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56" fontId="3" fillId="0" borderId="0" xfId="0" applyNumberFormat="1" applyFont="1" applyFill="1" applyAlignment="1">
      <alignment horizontal="left" vertical="center"/>
    </xf>
    <xf numFmtId="0" fontId="57" fillId="0" borderId="0" xfId="0" applyFont="1" applyFill="1" applyAlignment="1">
      <alignment horizontal="left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4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2" fillId="7" borderId="0" xfId="0" applyFont="1" applyFill="1" applyAlignment="1">
      <alignment horizontal="center" vertical="center"/>
    </xf>
    <xf numFmtId="0" fontId="40" fillId="8" borderId="0" xfId="0" applyFont="1" applyFill="1" applyAlignment="1">
      <alignment vertical="center" shrinkToFit="1"/>
    </xf>
    <xf numFmtId="0" fontId="49" fillId="8" borderId="0" xfId="0" applyFont="1" applyFill="1" applyAlignment="1">
      <alignment vertical="center" shrinkToFit="1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37</xdr:row>
      <xdr:rowOff>76200</xdr:rowOff>
    </xdr:from>
    <xdr:to>
      <xdr:col>10</xdr:col>
      <xdr:colOff>609600</xdr:colOff>
      <xdr:row>38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209550" y="7620000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  <xdr:twoCellAnchor>
    <xdr:from>
      <xdr:col>20</xdr:col>
      <xdr:colOff>85725</xdr:colOff>
      <xdr:row>77</xdr:row>
      <xdr:rowOff>47625</xdr:rowOff>
    </xdr:from>
    <xdr:to>
      <xdr:col>31</xdr:col>
      <xdr:colOff>123825</xdr:colOff>
      <xdr:row>78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8029575" y="15487650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  <xdr:twoCellAnchor>
    <xdr:from>
      <xdr:col>19</xdr:col>
      <xdr:colOff>152400</xdr:colOff>
      <xdr:row>115</xdr:row>
      <xdr:rowOff>57150</xdr:rowOff>
    </xdr:from>
    <xdr:to>
      <xdr:col>30</xdr:col>
      <xdr:colOff>190500</xdr:colOff>
      <xdr:row>116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7867650" y="23098125"/>
          <a:ext cx="37433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欄外の日程の（　　）内は、確定後記入する必要あり。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2</xdr:row>
      <xdr:rowOff>23811</xdr:rowOff>
    </xdr:from>
    <xdr:to>
      <xdr:col>29</xdr:col>
      <xdr:colOff>551647</xdr:colOff>
      <xdr:row>38</xdr:row>
      <xdr:rowOff>23812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5812" y="404811"/>
          <a:ext cx="19792148" cy="685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8"/>
  <sheetViews>
    <sheetView showGridLines="0" tabSelected="1" topLeftCell="D1" zoomScale="115" zoomScaleNormal="115" zoomScaleSheetLayoutView="100" workbookViewId="0">
      <selection activeCell="X1" sqref="X1"/>
    </sheetView>
  </sheetViews>
  <sheetFormatPr defaultColWidth="11" defaultRowHeight="14.25"/>
  <cols>
    <col min="1" max="1" width="3.125" style="14" customWidth="1"/>
    <col min="2" max="2" width="2.625" style="14" customWidth="1"/>
    <col min="3" max="3" width="17.375" style="14" customWidth="1"/>
    <col min="4" max="7" width="3" style="4" customWidth="1"/>
    <col min="8" max="8" width="3" style="5" customWidth="1"/>
    <col min="9" max="9" width="2.875" style="53" customWidth="1"/>
    <col min="10" max="10" width="2.875" style="4" customWidth="1"/>
    <col min="11" max="11" width="18.5" style="14" customWidth="1"/>
    <col min="12" max="15" width="3" style="4" customWidth="1"/>
    <col min="16" max="16" width="3.25" style="5" customWidth="1"/>
    <col min="17" max="17" width="3.125" style="5" customWidth="1"/>
    <col min="18" max="18" width="3.125" style="5" bestFit="1" customWidth="1"/>
    <col min="19" max="19" width="17.375" style="5" customWidth="1"/>
    <col min="20" max="20" width="3" style="5" customWidth="1"/>
    <col min="21" max="21" width="3" style="6" customWidth="1"/>
    <col min="22" max="22" width="3" style="5" customWidth="1"/>
    <col min="23" max="23" width="3" style="6" customWidth="1"/>
    <col min="24" max="24" width="3.625" style="5" customWidth="1"/>
    <col min="25" max="25" width="3" style="5" customWidth="1"/>
    <col min="26" max="26" width="3.625" style="5" bestFit="1" customWidth="1"/>
    <col min="27" max="27" width="17.375" style="5" customWidth="1"/>
    <col min="28" max="31" width="3" style="6" customWidth="1"/>
    <col min="32" max="32" width="4.25" style="5" customWidth="1"/>
    <col min="33" max="16384" width="11" style="5"/>
  </cols>
  <sheetData>
    <row r="1" spans="1:31" s="1" customFormat="1" ht="24" customHeight="1">
      <c r="A1" s="119" t="s">
        <v>132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Y1" s="5" t="s">
        <v>31</v>
      </c>
      <c r="AB1" s="2"/>
      <c r="AC1" s="2"/>
      <c r="AD1" s="2"/>
      <c r="AE1" s="2"/>
    </row>
    <row r="2" spans="1:31" ht="15" customHeight="1">
      <c r="A2" s="5"/>
      <c r="B2" s="5"/>
      <c r="C2" s="65">
        <v>2015</v>
      </c>
      <c r="D2" s="91"/>
      <c r="E2" s="90"/>
      <c r="F2" s="6" t="s">
        <v>89</v>
      </c>
      <c r="G2" s="6"/>
      <c r="I2" s="7"/>
      <c r="J2" s="6"/>
      <c r="K2" s="66"/>
      <c r="L2" s="6"/>
      <c r="M2" s="6"/>
      <c r="N2" s="6"/>
      <c r="O2" s="6"/>
      <c r="Y2" s="117" t="s">
        <v>131</v>
      </c>
    </row>
    <row r="3" spans="1:31" ht="15" customHeight="1">
      <c r="A3" s="111">
        <v>4</v>
      </c>
      <c r="B3" s="112"/>
      <c r="C3" s="8" t="s">
        <v>0</v>
      </c>
      <c r="D3" s="9"/>
      <c r="E3" s="9"/>
      <c r="F3" s="9"/>
      <c r="G3" s="10"/>
      <c r="I3" s="111">
        <v>5</v>
      </c>
      <c r="J3" s="112"/>
      <c r="K3" s="8" t="s">
        <v>0</v>
      </c>
      <c r="L3" s="11"/>
      <c r="M3" s="9"/>
      <c r="N3" s="11"/>
      <c r="O3" s="10"/>
      <c r="Q3" s="111">
        <v>6</v>
      </c>
      <c r="R3" s="112"/>
      <c r="S3" s="8" t="s">
        <v>0</v>
      </c>
      <c r="T3" s="9"/>
      <c r="U3" s="9"/>
      <c r="V3" s="9"/>
      <c r="W3" s="10"/>
      <c r="Y3" s="111">
        <v>7</v>
      </c>
      <c r="Z3" s="112"/>
      <c r="AA3" s="8" t="s">
        <v>0</v>
      </c>
      <c r="AB3" s="9"/>
      <c r="AC3" s="9"/>
      <c r="AD3" s="9"/>
      <c r="AE3" s="10"/>
    </row>
    <row r="4" spans="1:31" s="14" customFormat="1" ht="28.5" customHeight="1">
      <c r="A4" s="113"/>
      <c r="B4" s="114"/>
      <c r="C4" s="12"/>
      <c r="D4" s="13" t="s">
        <v>1</v>
      </c>
      <c r="E4" s="13" t="s">
        <v>2</v>
      </c>
      <c r="F4" s="13" t="s">
        <v>3</v>
      </c>
      <c r="G4" s="13" t="s">
        <v>4</v>
      </c>
      <c r="I4" s="113"/>
      <c r="J4" s="114"/>
      <c r="K4" s="17"/>
      <c r="L4" s="15" t="s">
        <v>1</v>
      </c>
      <c r="M4" s="13" t="s">
        <v>2</v>
      </c>
      <c r="N4" s="15" t="s">
        <v>3</v>
      </c>
      <c r="O4" s="13" t="s">
        <v>4</v>
      </c>
      <c r="Q4" s="113"/>
      <c r="R4" s="114"/>
      <c r="S4" s="12"/>
      <c r="T4" s="13" t="s">
        <v>1</v>
      </c>
      <c r="U4" s="13" t="s">
        <v>2</v>
      </c>
      <c r="V4" s="13" t="s">
        <v>3</v>
      </c>
      <c r="W4" s="13" t="s">
        <v>4</v>
      </c>
      <c r="Y4" s="113"/>
      <c r="Z4" s="114"/>
      <c r="AA4" s="12"/>
      <c r="AB4" s="13" t="s">
        <v>1</v>
      </c>
      <c r="AC4" s="13" t="s">
        <v>2</v>
      </c>
      <c r="AD4" s="13" t="s">
        <v>3</v>
      </c>
      <c r="AE4" s="13" t="s">
        <v>4</v>
      </c>
    </row>
    <row r="5" spans="1:31">
      <c r="A5" s="69">
        <v>1</v>
      </c>
      <c r="B5" s="17" t="str">
        <f>TEXT(DATE($C$2,$A$3,A5),"aaa")</f>
        <v>水</v>
      </c>
      <c r="C5" s="12"/>
      <c r="D5" s="17"/>
      <c r="E5" s="17"/>
      <c r="F5" s="17"/>
      <c r="G5" s="17"/>
      <c r="I5" s="70">
        <v>1</v>
      </c>
      <c r="J5" s="17" t="str">
        <f>TEXT(DATE($C$2,$I$3,I5),"aaa")</f>
        <v>金</v>
      </c>
      <c r="K5" s="12"/>
      <c r="L5" s="12"/>
      <c r="M5" s="17"/>
      <c r="N5" s="12"/>
      <c r="O5" s="17"/>
      <c r="Q5" s="69">
        <v>1</v>
      </c>
      <c r="R5" s="17" t="str">
        <f>TEXT(DATE($C$2,$Q$3,Q5),"aaa")</f>
        <v>月</v>
      </c>
      <c r="S5" s="18"/>
      <c r="T5" s="19"/>
      <c r="U5" s="20"/>
      <c r="V5" s="21"/>
      <c r="W5" s="17"/>
      <c r="Y5" s="70">
        <v>1</v>
      </c>
      <c r="Z5" s="17" t="str">
        <f>TEXT(DATE($C$2,$Y$3,Y5),"aaa")</f>
        <v>水</v>
      </c>
      <c r="AA5" s="22"/>
      <c r="AB5" s="23"/>
      <c r="AC5" s="23"/>
      <c r="AD5" s="23"/>
      <c r="AE5" s="23"/>
    </row>
    <row r="6" spans="1:31">
      <c r="A6" s="69">
        <f t="shared" ref="A6:A34" si="0">SUM(A5+1)</f>
        <v>2</v>
      </c>
      <c r="B6" s="17" t="str">
        <f t="shared" ref="B6:B34" si="1">TEXT(DATE($C$2,$A$3,A6),"aaa")</f>
        <v>木</v>
      </c>
      <c r="C6" s="12"/>
      <c r="D6" s="17"/>
      <c r="E6" s="17"/>
      <c r="F6" s="17"/>
      <c r="G6" s="17"/>
      <c r="I6" s="70">
        <f t="shared" ref="I6:I35" si="2">SUM(I5+1)</f>
        <v>2</v>
      </c>
      <c r="J6" s="17" t="str">
        <f>TEXT(DATE($C$2,$I$3,I6),"aaa")</f>
        <v>土</v>
      </c>
      <c r="K6" s="12"/>
      <c r="L6" s="12"/>
      <c r="M6" s="17"/>
      <c r="N6" s="12"/>
      <c r="O6" s="17"/>
      <c r="Q6" s="69">
        <f t="shared" ref="Q6:Q34" si="3">SUM(Q5+1)</f>
        <v>2</v>
      </c>
      <c r="R6" s="17" t="str">
        <f t="shared" ref="R6:R34" si="4">TEXT(DATE($C$2,$Q$3,Q6),"aaa")</f>
        <v>火</v>
      </c>
      <c r="S6" s="18"/>
      <c r="T6" s="19"/>
      <c r="U6" s="20"/>
      <c r="V6" s="21"/>
      <c r="W6" s="17"/>
      <c r="Y6" s="70">
        <f t="shared" ref="Y6:Y35" si="5">SUM(Y5+1)</f>
        <v>2</v>
      </c>
      <c r="Z6" s="17" t="str">
        <f t="shared" ref="Z6:Z35" si="6">TEXT(DATE($C$2,$Y$3,Y6),"aaa")</f>
        <v>木</v>
      </c>
      <c r="AA6" s="12"/>
      <c r="AB6" s="17"/>
      <c r="AC6" s="17"/>
      <c r="AD6" s="17"/>
      <c r="AE6" s="17"/>
    </row>
    <row r="7" spans="1:31">
      <c r="A7" s="69">
        <f t="shared" si="0"/>
        <v>3</v>
      </c>
      <c r="B7" s="17" t="str">
        <f t="shared" si="1"/>
        <v>金</v>
      </c>
      <c r="C7" s="12"/>
      <c r="D7" s="17"/>
      <c r="E7" s="17"/>
      <c r="F7" s="17"/>
      <c r="G7" s="17"/>
      <c r="I7" s="70">
        <f t="shared" si="2"/>
        <v>3</v>
      </c>
      <c r="J7" s="17" t="str">
        <f t="shared" ref="J7:J35" si="7">TEXT(DATE($C$2,$I$3,I7),"aaa")</f>
        <v>日</v>
      </c>
      <c r="K7" s="24"/>
      <c r="L7" s="12"/>
      <c r="M7" s="17"/>
      <c r="N7" s="12"/>
      <c r="O7" s="17"/>
      <c r="Q7" s="69">
        <f t="shared" si="3"/>
        <v>3</v>
      </c>
      <c r="R7" s="17" t="str">
        <f t="shared" si="4"/>
        <v>水</v>
      </c>
      <c r="S7" s="18"/>
      <c r="T7" s="19"/>
      <c r="U7" s="20"/>
      <c r="V7" s="21"/>
      <c r="W7" s="17"/>
      <c r="Y7" s="70">
        <f t="shared" si="5"/>
        <v>3</v>
      </c>
      <c r="Z7" s="17" t="str">
        <f t="shared" si="6"/>
        <v>金</v>
      </c>
      <c r="AA7" s="35"/>
      <c r="AB7" s="17"/>
      <c r="AC7" s="17"/>
      <c r="AD7" s="17"/>
      <c r="AE7" s="17"/>
    </row>
    <row r="8" spans="1:31">
      <c r="A8" s="69">
        <f t="shared" si="0"/>
        <v>4</v>
      </c>
      <c r="B8" s="17" t="str">
        <f t="shared" si="1"/>
        <v>土</v>
      </c>
      <c r="C8" s="12"/>
      <c r="D8" s="17"/>
      <c r="E8" s="17"/>
      <c r="F8" s="17"/>
      <c r="G8" s="17"/>
      <c r="I8" s="70">
        <f t="shared" si="2"/>
        <v>4</v>
      </c>
      <c r="J8" s="67" t="str">
        <f t="shared" si="7"/>
        <v>月</v>
      </c>
      <c r="K8" s="25"/>
      <c r="L8" s="12"/>
      <c r="M8" s="17"/>
      <c r="N8" s="12"/>
      <c r="O8" s="17"/>
      <c r="Q8" s="69">
        <f t="shared" si="3"/>
        <v>4</v>
      </c>
      <c r="R8" s="17" t="str">
        <f t="shared" si="4"/>
        <v>木</v>
      </c>
      <c r="S8" s="27" t="s">
        <v>26</v>
      </c>
      <c r="T8" s="19">
        <v>12</v>
      </c>
      <c r="U8" s="20"/>
      <c r="V8" s="21">
        <v>11</v>
      </c>
      <c r="W8" s="17"/>
      <c r="Y8" s="70">
        <f t="shared" si="5"/>
        <v>4</v>
      </c>
      <c r="Z8" s="17" t="str">
        <f t="shared" si="6"/>
        <v>土</v>
      </c>
      <c r="AA8" s="74" t="s">
        <v>5</v>
      </c>
      <c r="AB8" s="75">
        <v>12</v>
      </c>
      <c r="AC8" s="17"/>
      <c r="AD8" s="17"/>
      <c r="AE8" s="17"/>
    </row>
    <row r="9" spans="1:31" ht="27">
      <c r="A9" s="69">
        <f t="shared" si="0"/>
        <v>5</v>
      </c>
      <c r="B9" s="17" t="str">
        <f t="shared" si="1"/>
        <v>日</v>
      </c>
      <c r="C9" s="12"/>
      <c r="D9" s="17"/>
      <c r="E9" s="17"/>
      <c r="F9" s="17"/>
      <c r="G9" s="17"/>
      <c r="I9" s="70">
        <f t="shared" si="2"/>
        <v>5</v>
      </c>
      <c r="J9" s="67" t="str">
        <f t="shared" si="7"/>
        <v>火</v>
      </c>
      <c r="K9" s="25"/>
      <c r="L9" s="12"/>
      <c r="M9" s="17"/>
      <c r="N9" s="12"/>
      <c r="O9" s="17"/>
      <c r="Q9" s="69">
        <f t="shared" si="3"/>
        <v>5</v>
      </c>
      <c r="R9" s="17" t="str">
        <f t="shared" si="4"/>
        <v>金</v>
      </c>
      <c r="S9" s="27" t="s">
        <v>26</v>
      </c>
      <c r="T9" s="19">
        <v>12</v>
      </c>
      <c r="U9" s="20"/>
      <c r="V9" s="21">
        <v>11</v>
      </c>
      <c r="W9" s="17"/>
      <c r="Y9" s="70">
        <f t="shared" si="5"/>
        <v>5</v>
      </c>
      <c r="Z9" s="17" t="str">
        <f t="shared" si="6"/>
        <v>日</v>
      </c>
      <c r="AA9" s="76" t="s">
        <v>62</v>
      </c>
      <c r="AB9" s="75">
        <v>12</v>
      </c>
      <c r="AC9" s="17"/>
      <c r="AD9" s="17"/>
      <c r="AE9" s="17"/>
    </row>
    <row r="10" spans="1:31">
      <c r="A10" s="69">
        <f t="shared" si="0"/>
        <v>6</v>
      </c>
      <c r="B10" s="17" t="str">
        <f t="shared" si="1"/>
        <v>月</v>
      </c>
      <c r="C10" s="12"/>
      <c r="D10" s="17"/>
      <c r="E10" s="17"/>
      <c r="F10" s="17"/>
      <c r="G10" s="17"/>
      <c r="I10" s="70">
        <f t="shared" si="2"/>
        <v>6</v>
      </c>
      <c r="J10" s="67" t="str">
        <f t="shared" si="7"/>
        <v>水</v>
      </c>
      <c r="K10" s="12"/>
      <c r="L10" s="12"/>
      <c r="M10" s="17"/>
      <c r="N10" s="12"/>
      <c r="O10" s="17"/>
      <c r="Q10" s="69">
        <f t="shared" si="3"/>
        <v>6</v>
      </c>
      <c r="R10" s="17" t="str">
        <f t="shared" si="4"/>
        <v>土</v>
      </c>
      <c r="S10" s="27" t="s">
        <v>35</v>
      </c>
      <c r="T10" s="19">
        <v>12</v>
      </c>
      <c r="U10" s="20"/>
      <c r="V10" s="21"/>
      <c r="W10" s="17"/>
      <c r="Y10" s="70">
        <f t="shared" si="5"/>
        <v>6</v>
      </c>
      <c r="Z10" s="17" t="str">
        <f t="shared" si="6"/>
        <v>月</v>
      </c>
      <c r="AA10" s="28"/>
      <c r="AB10" s="19"/>
      <c r="AC10" s="17"/>
      <c r="AD10" s="17"/>
      <c r="AE10" s="17"/>
    </row>
    <row r="11" spans="1:31">
      <c r="A11" s="69">
        <f t="shared" si="0"/>
        <v>7</v>
      </c>
      <c r="B11" s="17" t="str">
        <f t="shared" si="1"/>
        <v>火</v>
      </c>
      <c r="C11" s="12"/>
      <c r="D11" s="17"/>
      <c r="E11" s="17"/>
      <c r="F11" s="17"/>
      <c r="G11" s="17"/>
      <c r="I11" s="70">
        <f t="shared" si="2"/>
        <v>7</v>
      </c>
      <c r="J11" s="17" t="str">
        <f t="shared" si="7"/>
        <v>木</v>
      </c>
      <c r="K11" s="12"/>
      <c r="L11" s="12"/>
      <c r="M11" s="12"/>
      <c r="N11" s="12"/>
      <c r="O11" s="17"/>
      <c r="Q11" s="69">
        <f t="shared" si="3"/>
        <v>7</v>
      </c>
      <c r="R11" s="17" t="str">
        <f t="shared" si="4"/>
        <v>日</v>
      </c>
      <c r="S11" s="30"/>
      <c r="T11" s="19"/>
      <c r="U11" s="20"/>
      <c r="V11" s="17"/>
      <c r="W11" s="17"/>
      <c r="Y11" s="70">
        <f t="shared" si="5"/>
        <v>7</v>
      </c>
      <c r="Z11" s="17" t="str">
        <f t="shared" si="6"/>
        <v>火</v>
      </c>
      <c r="AA11" s="26"/>
      <c r="AB11" s="19"/>
      <c r="AC11" s="17"/>
      <c r="AD11" s="17"/>
      <c r="AE11" s="17"/>
    </row>
    <row r="12" spans="1:31">
      <c r="A12" s="69">
        <f t="shared" si="0"/>
        <v>8</v>
      </c>
      <c r="B12" s="17" t="str">
        <f t="shared" si="1"/>
        <v>水</v>
      </c>
      <c r="C12" s="12"/>
      <c r="D12" s="17"/>
      <c r="E12" s="17"/>
      <c r="F12" s="17"/>
      <c r="G12" s="17"/>
      <c r="I12" s="70">
        <f t="shared" si="2"/>
        <v>8</v>
      </c>
      <c r="J12" s="17" t="str">
        <f t="shared" si="7"/>
        <v>金</v>
      </c>
      <c r="K12" s="29"/>
      <c r="L12" s="12"/>
      <c r="M12" s="17"/>
      <c r="N12" s="12"/>
      <c r="O12" s="17"/>
      <c r="Q12" s="69">
        <f t="shared" si="3"/>
        <v>8</v>
      </c>
      <c r="R12" s="17" t="str">
        <f t="shared" si="4"/>
        <v>月</v>
      </c>
      <c r="S12" s="27"/>
      <c r="T12" s="19"/>
      <c r="U12" s="20"/>
      <c r="V12" s="17"/>
      <c r="W12" s="17"/>
      <c r="Y12" s="70">
        <f t="shared" si="5"/>
        <v>8</v>
      </c>
      <c r="Z12" s="17" t="str">
        <f t="shared" si="6"/>
        <v>水</v>
      </c>
      <c r="AA12" s="28"/>
      <c r="AB12" s="19"/>
      <c r="AC12" s="17"/>
      <c r="AD12" s="17"/>
      <c r="AE12" s="17"/>
    </row>
    <row r="13" spans="1:31">
      <c r="A13" s="69">
        <f t="shared" si="0"/>
        <v>9</v>
      </c>
      <c r="B13" s="17" t="str">
        <f t="shared" si="1"/>
        <v>木</v>
      </c>
      <c r="C13" s="12"/>
      <c r="D13" s="17"/>
      <c r="E13" s="17"/>
      <c r="F13" s="17"/>
      <c r="G13" s="17"/>
      <c r="I13" s="70">
        <f t="shared" si="2"/>
        <v>9</v>
      </c>
      <c r="J13" s="17" t="str">
        <f t="shared" si="7"/>
        <v>土</v>
      </c>
      <c r="K13" s="12" t="s">
        <v>37</v>
      </c>
      <c r="L13" s="12"/>
      <c r="M13" s="20">
        <v>12</v>
      </c>
      <c r="N13" s="12"/>
      <c r="O13" s="17"/>
      <c r="Q13" s="69">
        <f t="shared" si="3"/>
        <v>9</v>
      </c>
      <c r="R13" s="17" t="str">
        <f t="shared" si="4"/>
        <v>火</v>
      </c>
      <c r="S13" s="30"/>
      <c r="T13" s="19"/>
      <c r="U13" s="20"/>
      <c r="V13" s="17"/>
      <c r="W13" s="17"/>
      <c r="Y13" s="70">
        <f t="shared" si="5"/>
        <v>9</v>
      </c>
      <c r="Z13" s="17" t="str">
        <f t="shared" si="6"/>
        <v>木</v>
      </c>
      <c r="AA13" s="22"/>
      <c r="AB13" s="22"/>
      <c r="AC13" s="22"/>
      <c r="AD13" s="22"/>
      <c r="AE13" s="22"/>
    </row>
    <row r="14" spans="1:31">
      <c r="A14" s="69">
        <f t="shared" si="0"/>
        <v>10</v>
      </c>
      <c r="B14" s="17" t="str">
        <f t="shared" si="1"/>
        <v>金</v>
      </c>
      <c r="C14" s="12"/>
      <c r="D14" s="17"/>
      <c r="E14" s="17"/>
      <c r="F14" s="17"/>
      <c r="G14" s="17"/>
      <c r="I14" s="70">
        <f t="shared" si="2"/>
        <v>10</v>
      </c>
      <c r="J14" s="17" t="str">
        <f t="shared" si="7"/>
        <v>日</v>
      </c>
      <c r="K14" s="12"/>
      <c r="L14" s="12"/>
      <c r="M14" s="20"/>
      <c r="N14" s="12"/>
      <c r="O14" s="17"/>
      <c r="Q14" s="69">
        <f t="shared" si="3"/>
        <v>10</v>
      </c>
      <c r="R14" s="17" t="str">
        <f t="shared" si="4"/>
        <v>水</v>
      </c>
      <c r="S14" s="30"/>
      <c r="T14" s="19"/>
      <c r="U14" s="20"/>
      <c r="V14" s="17"/>
      <c r="W14" s="17"/>
      <c r="Y14" s="70">
        <f t="shared" si="5"/>
        <v>10</v>
      </c>
      <c r="Z14" s="17" t="str">
        <f t="shared" si="6"/>
        <v>金</v>
      </c>
      <c r="AA14" s="12"/>
      <c r="AB14" s="20"/>
      <c r="AC14" s="17"/>
      <c r="AD14" s="17"/>
      <c r="AE14" s="31"/>
    </row>
    <row r="15" spans="1:31">
      <c r="A15" s="69">
        <f t="shared" si="0"/>
        <v>11</v>
      </c>
      <c r="B15" s="17" t="str">
        <f t="shared" si="1"/>
        <v>土</v>
      </c>
      <c r="C15" s="12"/>
      <c r="D15" s="17"/>
      <c r="E15" s="17"/>
      <c r="F15" s="17"/>
      <c r="G15" s="17"/>
      <c r="I15" s="70">
        <f t="shared" si="2"/>
        <v>11</v>
      </c>
      <c r="J15" s="17" t="str">
        <f t="shared" si="7"/>
        <v>月</v>
      </c>
      <c r="K15" s="12"/>
      <c r="L15" s="12"/>
      <c r="M15" s="17"/>
      <c r="N15" s="12"/>
      <c r="O15" s="17"/>
      <c r="P15" s="95" t="s">
        <v>100</v>
      </c>
      <c r="Q15" s="69">
        <f t="shared" si="3"/>
        <v>11</v>
      </c>
      <c r="R15" s="17" t="str">
        <f t="shared" si="4"/>
        <v>木</v>
      </c>
      <c r="S15" s="26" t="s">
        <v>61</v>
      </c>
      <c r="T15" s="20"/>
      <c r="U15" s="19">
        <v>12</v>
      </c>
      <c r="V15" s="17"/>
      <c r="W15" s="17"/>
      <c r="Y15" s="70">
        <f t="shared" si="5"/>
        <v>11</v>
      </c>
      <c r="Z15" s="17" t="str">
        <f t="shared" si="6"/>
        <v>土</v>
      </c>
      <c r="AA15" s="26"/>
      <c r="AB15" s="21"/>
      <c r="AC15" s="17"/>
      <c r="AD15" s="17"/>
      <c r="AE15" s="17"/>
    </row>
    <row r="16" spans="1:31">
      <c r="A16" s="69">
        <f t="shared" si="0"/>
        <v>12</v>
      </c>
      <c r="B16" s="17" t="str">
        <f t="shared" si="1"/>
        <v>日</v>
      </c>
      <c r="C16" s="12" t="s">
        <v>36</v>
      </c>
      <c r="D16" s="17"/>
      <c r="E16" s="17"/>
      <c r="F16" s="17"/>
      <c r="G16" s="17">
        <v>5</v>
      </c>
      <c r="I16" s="70">
        <f t="shared" si="2"/>
        <v>12</v>
      </c>
      <c r="J16" s="17" t="str">
        <f t="shared" si="7"/>
        <v>火</v>
      </c>
      <c r="K16" s="77" t="s">
        <v>124</v>
      </c>
      <c r="L16" s="12"/>
      <c r="M16" s="20"/>
      <c r="N16" s="12"/>
      <c r="O16" s="17"/>
      <c r="Q16" s="69">
        <f t="shared" si="3"/>
        <v>12</v>
      </c>
      <c r="R16" s="17" t="str">
        <f t="shared" si="4"/>
        <v>金</v>
      </c>
      <c r="S16" s="26" t="s">
        <v>6</v>
      </c>
      <c r="T16" s="20"/>
      <c r="U16" s="19">
        <v>12</v>
      </c>
      <c r="V16" s="17"/>
      <c r="W16" s="17"/>
      <c r="Y16" s="70">
        <f t="shared" si="5"/>
        <v>12</v>
      </c>
      <c r="Z16" s="17" t="str">
        <f t="shared" si="6"/>
        <v>日</v>
      </c>
      <c r="AA16" s="12" t="s">
        <v>39</v>
      </c>
      <c r="AB16" s="21"/>
      <c r="AC16" s="17"/>
      <c r="AD16" s="17"/>
      <c r="AE16" s="17">
        <v>5</v>
      </c>
    </row>
    <row r="17" spans="1:33">
      <c r="A17" s="69">
        <f t="shared" si="0"/>
        <v>13</v>
      </c>
      <c r="B17" s="17" t="str">
        <f t="shared" si="1"/>
        <v>月</v>
      </c>
      <c r="C17" s="12"/>
      <c r="D17" s="17"/>
      <c r="E17" s="17"/>
      <c r="F17" s="17"/>
      <c r="G17" s="17"/>
      <c r="I17" s="70">
        <f t="shared" si="2"/>
        <v>13</v>
      </c>
      <c r="J17" s="17" t="str">
        <f t="shared" si="7"/>
        <v>水</v>
      </c>
      <c r="K17" s="12"/>
      <c r="L17" s="12"/>
      <c r="M17" s="17"/>
      <c r="N17" s="12"/>
      <c r="O17" s="17"/>
      <c r="Q17" s="69">
        <f t="shared" si="3"/>
        <v>13</v>
      </c>
      <c r="R17" s="17" t="str">
        <f t="shared" si="4"/>
        <v>土</v>
      </c>
      <c r="S17" s="26" t="s">
        <v>6</v>
      </c>
      <c r="T17" s="20"/>
      <c r="U17" s="19">
        <v>12</v>
      </c>
      <c r="V17" s="17"/>
      <c r="W17" s="17"/>
      <c r="Y17" s="70">
        <f t="shared" si="5"/>
        <v>13</v>
      </c>
      <c r="Z17" s="17" t="str">
        <f t="shared" si="6"/>
        <v>月</v>
      </c>
      <c r="AA17" s="12"/>
      <c r="AB17" s="17"/>
      <c r="AC17" s="17"/>
      <c r="AD17" s="17"/>
      <c r="AE17" s="17"/>
      <c r="AF17" s="99" t="s">
        <v>42</v>
      </c>
    </row>
    <row r="18" spans="1:33" ht="21">
      <c r="A18" s="69">
        <f t="shared" si="0"/>
        <v>14</v>
      </c>
      <c r="B18" s="17" t="str">
        <f t="shared" si="1"/>
        <v>火</v>
      </c>
      <c r="C18" s="12"/>
      <c r="D18" s="17"/>
      <c r="E18" s="17"/>
      <c r="F18" s="17"/>
      <c r="G18" s="17"/>
      <c r="I18" s="70">
        <f t="shared" si="2"/>
        <v>14</v>
      </c>
      <c r="J18" s="17" t="str">
        <f t="shared" si="7"/>
        <v>木</v>
      </c>
      <c r="K18" s="12"/>
      <c r="L18" s="17"/>
      <c r="M18" s="17"/>
      <c r="N18" s="17"/>
      <c r="O18" s="17"/>
      <c r="Q18" s="69">
        <f t="shared" si="3"/>
        <v>14</v>
      </c>
      <c r="R18" s="17" t="str">
        <f t="shared" si="4"/>
        <v>日</v>
      </c>
      <c r="S18" s="28" t="s">
        <v>60</v>
      </c>
      <c r="T18" s="20"/>
      <c r="U18" s="19">
        <v>12</v>
      </c>
      <c r="V18" s="17"/>
      <c r="W18" s="17">
        <v>5</v>
      </c>
      <c r="Y18" s="70">
        <f t="shared" si="5"/>
        <v>14</v>
      </c>
      <c r="Z18" s="17" t="str">
        <f t="shared" si="6"/>
        <v>火</v>
      </c>
      <c r="AA18" s="12"/>
      <c r="AB18" s="17"/>
      <c r="AC18" s="17"/>
      <c r="AD18" s="17"/>
      <c r="AE18" s="17"/>
    </row>
    <row r="19" spans="1:33">
      <c r="A19" s="69">
        <f t="shared" si="0"/>
        <v>15</v>
      </c>
      <c r="B19" s="17" t="str">
        <f t="shared" si="1"/>
        <v>水</v>
      </c>
      <c r="C19" s="12"/>
      <c r="D19" s="17"/>
      <c r="E19" s="17"/>
      <c r="F19" s="17"/>
      <c r="G19" s="17"/>
      <c r="I19" s="70">
        <f t="shared" si="2"/>
        <v>15</v>
      </c>
      <c r="J19" s="17" t="str">
        <f t="shared" si="7"/>
        <v>金</v>
      </c>
      <c r="K19" s="12"/>
      <c r="L19" s="12"/>
      <c r="M19" s="17"/>
      <c r="N19" s="12"/>
      <c r="O19" s="17"/>
      <c r="Q19" s="69">
        <f t="shared" si="3"/>
        <v>15</v>
      </c>
      <c r="R19" s="17" t="str">
        <f t="shared" si="4"/>
        <v>月</v>
      </c>
      <c r="S19" s="28"/>
      <c r="T19" s="33"/>
      <c r="U19" s="19"/>
      <c r="V19" s="17"/>
      <c r="W19" s="17"/>
      <c r="Y19" s="70">
        <f t="shared" si="5"/>
        <v>15</v>
      </c>
      <c r="Z19" s="17" t="str">
        <f t="shared" si="6"/>
        <v>水</v>
      </c>
      <c r="AA19" s="12"/>
      <c r="AB19" s="17"/>
      <c r="AC19" s="17"/>
      <c r="AD19" s="17"/>
      <c r="AE19" s="17"/>
    </row>
    <row r="20" spans="1:33">
      <c r="A20" s="69">
        <f t="shared" si="0"/>
        <v>16</v>
      </c>
      <c r="B20" s="17" t="str">
        <f t="shared" si="1"/>
        <v>木</v>
      </c>
      <c r="C20" s="12"/>
      <c r="D20" s="17"/>
      <c r="E20" s="17"/>
      <c r="F20" s="17"/>
      <c r="G20" s="17"/>
      <c r="I20" s="70">
        <f t="shared" si="2"/>
        <v>16</v>
      </c>
      <c r="J20" s="17" t="str">
        <f t="shared" si="7"/>
        <v>土</v>
      </c>
      <c r="K20" s="12" t="s">
        <v>38</v>
      </c>
      <c r="L20" s="20">
        <v>12</v>
      </c>
      <c r="M20" s="20">
        <v>4</v>
      </c>
      <c r="N20" s="12"/>
      <c r="O20" s="17"/>
      <c r="Q20" s="69">
        <f t="shared" si="3"/>
        <v>16</v>
      </c>
      <c r="R20" s="17" t="str">
        <f t="shared" si="4"/>
        <v>火</v>
      </c>
      <c r="S20" s="26"/>
      <c r="T20" s="20"/>
      <c r="U20" s="19"/>
      <c r="V20" s="17"/>
      <c r="W20" s="17"/>
      <c r="Y20" s="70">
        <f t="shared" si="5"/>
        <v>16</v>
      </c>
      <c r="Z20" s="17" t="str">
        <f t="shared" si="6"/>
        <v>木</v>
      </c>
      <c r="AA20" s="12"/>
      <c r="AB20" s="17"/>
      <c r="AC20" s="17"/>
      <c r="AD20" s="17"/>
      <c r="AE20" s="17"/>
    </row>
    <row r="21" spans="1:33">
      <c r="A21" s="69">
        <f t="shared" si="0"/>
        <v>17</v>
      </c>
      <c r="B21" s="17" t="str">
        <f t="shared" si="1"/>
        <v>金</v>
      </c>
      <c r="C21" s="12"/>
      <c r="D21" s="17"/>
      <c r="E21" s="17"/>
      <c r="F21" s="17"/>
      <c r="G21" s="17"/>
      <c r="I21" s="70">
        <f t="shared" si="2"/>
        <v>17</v>
      </c>
      <c r="J21" s="17" t="str">
        <f t="shared" si="7"/>
        <v>日</v>
      </c>
      <c r="K21" s="12" t="s">
        <v>39</v>
      </c>
      <c r="L21" s="12"/>
      <c r="M21" s="20"/>
      <c r="N21" s="12"/>
      <c r="O21" s="17">
        <v>5</v>
      </c>
      <c r="Q21" s="69">
        <f t="shared" si="3"/>
        <v>17</v>
      </c>
      <c r="R21" s="17" t="str">
        <f t="shared" si="4"/>
        <v>水</v>
      </c>
      <c r="S21" s="26"/>
      <c r="T21" s="33"/>
      <c r="U21" s="19"/>
      <c r="V21" s="17"/>
      <c r="W21" s="17"/>
      <c r="Y21" s="70">
        <f t="shared" si="5"/>
        <v>17</v>
      </c>
      <c r="Z21" s="17" t="str">
        <f t="shared" si="6"/>
        <v>金</v>
      </c>
      <c r="AA21" s="12"/>
      <c r="AB21" s="17"/>
      <c r="AC21" s="17"/>
      <c r="AD21" s="17"/>
      <c r="AE21" s="17"/>
    </row>
    <row r="22" spans="1:33">
      <c r="A22" s="69">
        <f t="shared" si="0"/>
        <v>18</v>
      </c>
      <c r="B22" s="17" t="str">
        <f t="shared" si="1"/>
        <v>土</v>
      </c>
      <c r="C22" s="12"/>
      <c r="D22" s="17"/>
      <c r="E22" s="17"/>
      <c r="F22" s="17"/>
      <c r="G22" s="17"/>
      <c r="I22" s="70">
        <f t="shared" si="2"/>
        <v>18</v>
      </c>
      <c r="J22" s="17" t="str">
        <f t="shared" si="7"/>
        <v>月</v>
      </c>
      <c r="K22" s="12"/>
      <c r="L22" s="12"/>
      <c r="M22" s="17"/>
      <c r="N22" s="12"/>
      <c r="O22" s="17"/>
      <c r="Q22" s="69">
        <f t="shared" si="3"/>
        <v>18</v>
      </c>
      <c r="R22" s="17" t="str">
        <f t="shared" si="4"/>
        <v>木</v>
      </c>
      <c r="S22" s="26"/>
      <c r="T22" s="20"/>
      <c r="U22" s="19"/>
      <c r="V22" s="17"/>
      <c r="W22" s="17"/>
      <c r="Y22" s="70">
        <f t="shared" si="5"/>
        <v>18</v>
      </c>
      <c r="Z22" s="17" t="str">
        <f t="shared" si="6"/>
        <v>土</v>
      </c>
      <c r="AA22" s="35"/>
      <c r="AB22" s="21"/>
      <c r="AC22" s="17"/>
      <c r="AD22" s="17"/>
      <c r="AE22" s="17"/>
    </row>
    <row r="23" spans="1:33">
      <c r="A23" s="69">
        <f t="shared" si="0"/>
        <v>19</v>
      </c>
      <c r="B23" s="17" t="str">
        <f t="shared" si="1"/>
        <v>日</v>
      </c>
      <c r="C23" s="12"/>
      <c r="D23" s="20"/>
      <c r="E23" s="17"/>
      <c r="F23" s="17"/>
      <c r="G23" s="17"/>
      <c r="I23" s="70">
        <f t="shared" si="2"/>
        <v>19</v>
      </c>
      <c r="J23" s="17" t="str">
        <f t="shared" si="7"/>
        <v>火</v>
      </c>
      <c r="K23" s="12"/>
      <c r="L23" s="12"/>
      <c r="M23" s="20"/>
      <c r="N23" s="12"/>
      <c r="O23" s="17"/>
      <c r="P23" s="95" t="s">
        <v>99</v>
      </c>
      <c r="Q23" s="69">
        <f t="shared" si="3"/>
        <v>19</v>
      </c>
      <c r="R23" s="17" t="str">
        <f t="shared" si="4"/>
        <v>金</v>
      </c>
      <c r="S23" s="26"/>
      <c r="T23" s="20"/>
      <c r="U23" s="19"/>
      <c r="V23" s="17"/>
      <c r="W23" s="17"/>
      <c r="Y23" s="70">
        <f t="shared" si="5"/>
        <v>19</v>
      </c>
      <c r="Z23" s="17" t="str">
        <f t="shared" si="6"/>
        <v>日</v>
      </c>
      <c r="AA23" s="35"/>
      <c r="AB23" s="21"/>
      <c r="AC23" s="17"/>
      <c r="AD23" s="17"/>
      <c r="AE23" s="17"/>
    </row>
    <row r="24" spans="1:33">
      <c r="A24" s="69">
        <f t="shared" si="0"/>
        <v>20</v>
      </c>
      <c r="B24" s="17" t="str">
        <f t="shared" si="1"/>
        <v>月</v>
      </c>
      <c r="C24" s="12"/>
      <c r="D24" s="20"/>
      <c r="E24" s="17"/>
      <c r="F24" s="17"/>
      <c r="G24" s="17"/>
      <c r="I24" s="70">
        <f t="shared" si="2"/>
        <v>20</v>
      </c>
      <c r="J24" s="17" t="str">
        <f t="shared" si="7"/>
        <v>水</v>
      </c>
      <c r="K24" s="12"/>
      <c r="L24" s="32"/>
      <c r="M24" s="17"/>
      <c r="N24" s="12"/>
      <c r="O24" s="17"/>
      <c r="P24" s="95" t="s">
        <v>99</v>
      </c>
      <c r="Q24" s="69">
        <f t="shared" si="3"/>
        <v>20</v>
      </c>
      <c r="R24" s="17" t="str">
        <f t="shared" si="4"/>
        <v>土</v>
      </c>
      <c r="S24" s="76" t="s">
        <v>27</v>
      </c>
      <c r="T24" s="19">
        <v>12</v>
      </c>
      <c r="U24" s="19"/>
      <c r="V24" s="17"/>
      <c r="W24" s="17"/>
      <c r="Y24" s="70">
        <f t="shared" si="5"/>
        <v>20</v>
      </c>
      <c r="Z24" s="67" t="str">
        <f t="shared" si="6"/>
        <v>月</v>
      </c>
      <c r="AA24" s="35"/>
      <c r="AB24" s="21"/>
      <c r="AC24" s="17"/>
      <c r="AD24" s="17"/>
      <c r="AE24" s="17"/>
    </row>
    <row r="25" spans="1:33">
      <c r="A25" s="69">
        <f t="shared" si="0"/>
        <v>21</v>
      </c>
      <c r="B25" s="17" t="str">
        <f t="shared" si="1"/>
        <v>火</v>
      </c>
      <c r="C25" s="12"/>
      <c r="D25" s="20"/>
      <c r="E25" s="17"/>
      <c r="F25" s="17"/>
      <c r="G25" s="17"/>
      <c r="I25" s="70">
        <f t="shared" si="2"/>
        <v>21</v>
      </c>
      <c r="J25" s="17" t="str">
        <f t="shared" si="7"/>
        <v>木</v>
      </c>
      <c r="K25" s="26" t="s">
        <v>21</v>
      </c>
      <c r="L25" s="40"/>
      <c r="M25" s="20">
        <v>12</v>
      </c>
      <c r="N25" s="26"/>
      <c r="O25" s="17"/>
      <c r="P25" s="95" t="s">
        <v>99</v>
      </c>
      <c r="Q25" s="69">
        <f t="shared" si="3"/>
        <v>21</v>
      </c>
      <c r="R25" s="17" t="str">
        <f t="shared" si="4"/>
        <v>日</v>
      </c>
      <c r="S25" s="80" t="s">
        <v>39</v>
      </c>
      <c r="T25" s="19"/>
      <c r="U25" s="33"/>
      <c r="V25" s="17"/>
      <c r="W25" s="17">
        <v>5</v>
      </c>
      <c r="Y25" s="70">
        <f t="shared" si="5"/>
        <v>21</v>
      </c>
      <c r="Z25" s="17" t="str">
        <f t="shared" si="6"/>
        <v>火</v>
      </c>
      <c r="AA25" s="12" t="s">
        <v>7</v>
      </c>
      <c r="AB25" s="37">
        <v>12</v>
      </c>
      <c r="AC25" s="38"/>
      <c r="AD25" s="17"/>
      <c r="AE25" s="17"/>
    </row>
    <row r="26" spans="1:33">
      <c r="A26" s="69">
        <f t="shared" si="0"/>
        <v>22</v>
      </c>
      <c r="B26" s="17" t="str">
        <f t="shared" si="1"/>
        <v>水</v>
      </c>
      <c r="C26" s="12"/>
      <c r="D26" s="20"/>
      <c r="E26" s="17"/>
      <c r="F26" s="17"/>
      <c r="G26" s="17"/>
      <c r="I26" s="70">
        <f t="shared" si="2"/>
        <v>22</v>
      </c>
      <c r="J26" s="17" t="str">
        <f t="shared" si="7"/>
        <v>金</v>
      </c>
      <c r="K26" s="103" t="s">
        <v>40</v>
      </c>
      <c r="L26" s="40"/>
      <c r="M26" s="20"/>
      <c r="N26" s="26"/>
      <c r="O26" s="17">
        <v>13</v>
      </c>
      <c r="P26" s="95" t="s">
        <v>99</v>
      </c>
      <c r="Q26" s="69">
        <f t="shared" si="3"/>
        <v>22</v>
      </c>
      <c r="R26" s="17" t="str">
        <f t="shared" si="4"/>
        <v>月</v>
      </c>
      <c r="S26" s="41"/>
      <c r="T26" s="42"/>
      <c r="U26" s="33"/>
      <c r="V26" s="12"/>
      <c r="W26" s="17"/>
      <c r="Y26" s="70">
        <f t="shared" si="5"/>
        <v>22</v>
      </c>
      <c r="Z26" s="17" t="str">
        <f t="shared" si="6"/>
        <v>水</v>
      </c>
      <c r="AA26" s="12" t="s">
        <v>7</v>
      </c>
      <c r="AB26" s="37">
        <v>12</v>
      </c>
      <c r="AC26" s="38"/>
      <c r="AD26" s="17"/>
      <c r="AE26" s="17"/>
    </row>
    <row r="27" spans="1:33">
      <c r="A27" s="69">
        <f t="shared" si="0"/>
        <v>23</v>
      </c>
      <c r="B27" s="17" t="str">
        <f t="shared" si="1"/>
        <v>木</v>
      </c>
      <c r="C27" s="26" t="s">
        <v>123</v>
      </c>
      <c r="D27" s="20"/>
      <c r="E27" s="17"/>
      <c r="F27" s="17"/>
      <c r="G27" s="17"/>
      <c r="I27" s="70">
        <f t="shared" si="2"/>
        <v>23</v>
      </c>
      <c r="J27" s="17" t="str">
        <f t="shared" si="7"/>
        <v>土</v>
      </c>
      <c r="K27" s="27" t="s">
        <v>29</v>
      </c>
      <c r="L27" s="45">
        <v>12</v>
      </c>
      <c r="M27" s="33"/>
      <c r="N27" s="26">
        <v>11</v>
      </c>
      <c r="O27" s="17"/>
      <c r="Q27" s="69">
        <f t="shared" si="3"/>
        <v>23</v>
      </c>
      <c r="R27" s="17" t="str">
        <f t="shared" si="4"/>
        <v>火</v>
      </c>
      <c r="S27" s="36"/>
      <c r="T27" s="19"/>
      <c r="U27" s="33"/>
      <c r="V27" s="17"/>
      <c r="W27" s="17"/>
      <c r="Y27" s="70">
        <f t="shared" si="5"/>
        <v>23</v>
      </c>
      <c r="Z27" s="17" t="str">
        <f t="shared" si="6"/>
        <v>木</v>
      </c>
      <c r="AA27" s="12" t="s">
        <v>7</v>
      </c>
      <c r="AB27" s="37">
        <v>12</v>
      </c>
      <c r="AC27" s="20">
        <v>12</v>
      </c>
      <c r="AD27" s="17">
        <v>11</v>
      </c>
      <c r="AE27" s="17"/>
      <c r="AG27" s="44"/>
    </row>
    <row r="28" spans="1:33" ht="21">
      <c r="A28" s="69">
        <f t="shared" si="0"/>
        <v>24</v>
      </c>
      <c r="B28" s="17" t="str">
        <f t="shared" si="1"/>
        <v>金</v>
      </c>
      <c r="C28" s="12"/>
      <c r="D28" s="20"/>
      <c r="E28" s="17"/>
      <c r="F28" s="17"/>
      <c r="G28" s="17"/>
      <c r="I28" s="70">
        <f t="shared" si="2"/>
        <v>24</v>
      </c>
      <c r="J28" s="17" t="str">
        <f t="shared" si="7"/>
        <v>日</v>
      </c>
      <c r="K28" s="28" t="s">
        <v>41</v>
      </c>
      <c r="L28" s="45">
        <v>12</v>
      </c>
      <c r="M28" s="20"/>
      <c r="N28" s="26">
        <v>11</v>
      </c>
      <c r="O28" s="17">
        <v>5</v>
      </c>
      <c r="Q28" s="69">
        <f t="shared" si="3"/>
        <v>24</v>
      </c>
      <c r="R28" s="17" t="str">
        <f t="shared" si="4"/>
        <v>水</v>
      </c>
      <c r="S28" s="41"/>
      <c r="T28" s="42"/>
      <c r="U28" s="33"/>
      <c r="V28" s="12"/>
      <c r="W28" s="17"/>
      <c r="X28" s="95" t="s">
        <v>102</v>
      </c>
      <c r="Y28" s="70">
        <f t="shared" si="5"/>
        <v>24</v>
      </c>
      <c r="Z28" s="17" t="str">
        <f t="shared" si="6"/>
        <v>金</v>
      </c>
      <c r="AA28" s="12" t="s">
        <v>7</v>
      </c>
      <c r="AB28" s="37">
        <v>12</v>
      </c>
      <c r="AC28" s="20">
        <v>12</v>
      </c>
      <c r="AD28" s="17">
        <v>11</v>
      </c>
      <c r="AE28" s="17"/>
    </row>
    <row r="29" spans="1:33">
      <c r="A29" s="69">
        <f t="shared" si="0"/>
        <v>25</v>
      </c>
      <c r="B29" s="17" t="str">
        <f t="shared" si="1"/>
        <v>土</v>
      </c>
      <c r="C29" s="12" t="s">
        <v>22</v>
      </c>
      <c r="D29" s="20">
        <v>12</v>
      </c>
      <c r="E29" s="17"/>
      <c r="F29" s="17"/>
      <c r="G29" s="17"/>
      <c r="I29" s="70">
        <f t="shared" si="2"/>
        <v>25</v>
      </c>
      <c r="J29" s="17" t="str">
        <f t="shared" si="7"/>
        <v>月</v>
      </c>
      <c r="K29" s="28"/>
      <c r="L29" s="45"/>
      <c r="M29" s="20"/>
      <c r="N29" s="26"/>
      <c r="O29" s="34"/>
      <c r="Q29" s="69">
        <f t="shared" si="3"/>
        <v>25</v>
      </c>
      <c r="R29" s="17" t="str">
        <f t="shared" si="4"/>
        <v>木</v>
      </c>
      <c r="S29" s="12"/>
      <c r="T29" s="20"/>
      <c r="U29" s="20"/>
      <c r="V29" s="17"/>
      <c r="W29" s="17"/>
      <c r="X29" s="95" t="s">
        <v>102</v>
      </c>
      <c r="Y29" s="70">
        <f t="shared" si="5"/>
        <v>25</v>
      </c>
      <c r="Z29" s="17" t="str">
        <f t="shared" si="6"/>
        <v>土</v>
      </c>
      <c r="AA29" s="12" t="s">
        <v>7</v>
      </c>
      <c r="AB29" s="37">
        <v>12</v>
      </c>
      <c r="AC29" s="104">
        <v>0</v>
      </c>
      <c r="AD29" s="17">
        <v>11</v>
      </c>
      <c r="AE29" s="17"/>
    </row>
    <row r="30" spans="1:33">
      <c r="A30" s="69">
        <f t="shared" si="0"/>
        <v>26</v>
      </c>
      <c r="B30" s="17" t="str">
        <f t="shared" si="1"/>
        <v>日</v>
      </c>
      <c r="C30" s="12" t="s">
        <v>22</v>
      </c>
      <c r="D30" s="20">
        <v>12</v>
      </c>
      <c r="E30" s="17"/>
      <c r="F30" s="17"/>
      <c r="G30" s="17"/>
      <c r="I30" s="70">
        <f t="shared" si="2"/>
        <v>26</v>
      </c>
      <c r="J30" s="17" t="str">
        <f t="shared" si="7"/>
        <v>火</v>
      </c>
      <c r="K30" s="46"/>
      <c r="L30" s="40"/>
      <c r="M30" s="20"/>
      <c r="N30" s="26"/>
      <c r="O30" s="17"/>
      <c r="Q30" s="69">
        <f t="shared" si="3"/>
        <v>26</v>
      </c>
      <c r="R30" s="17" t="str">
        <f t="shared" si="4"/>
        <v>金</v>
      </c>
      <c r="S30" s="12"/>
      <c r="T30" s="20"/>
      <c r="U30" s="20"/>
      <c r="V30" s="17"/>
      <c r="W30" s="17"/>
      <c r="X30" s="95" t="s">
        <v>102</v>
      </c>
      <c r="Y30" s="70">
        <f t="shared" si="5"/>
        <v>26</v>
      </c>
      <c r="Z30" s="17" t="str">
        <f t="shared" si="6"/>
        <v>日</v>
      </c>
      <c r="AA30" s="108" t="s">
        <v>7</v>
      </c>
      <c r="AB30" s="37">
        <v>12</v>
      </c>
      <c r="AC30" s="20"/>
      <c r="AD30" s="72">
        <v>0</v>
      </c>
      <c r="AE30" s="17"/>
    </row>
    <row r="31" spans="1:33">
      <c r="A31" s="69">
        <f t="shared" si="0"/>
        <v>27</v>
      </c>
      <c r="B31" s="17" t="str">
        <f t="shared" si="1"/>
        <v>月</v>
      </c>
      <c r="C31" s="12"/>
      <c r="E31" s="17"/>
      <c r="F31" s="17"/>
      <c r="G31" s="17"/>
      <c r="I31" s="70">
        <f t="shared" si="2"/>
        <v>27</v>
      </c>
      <c r="J31" s="17" t="str">
        <f t="shared" si="7"/>
        <v>水</v>
      </c>
      <c r="K31" s="46"/>
      <c r="L31" s="40"/>
      <c r="M31" s="20"/>
      <c r="N31" s="26"/>
      <c r="O31" s="17"/>
      <c r="Q31" s="69">
        <f t="shared" si="3"/>
        <v>27</v>
      </c>
      <c r="R31" s="17" t="str">
        <f t="shared" si="4"/>
        <v>土</v>
      </c>
      <c r="S31" s="12"/>
      <c r="T31" s="20"/>
      <c r="U31" s="20"/>
      <c r="V31" s="17"/>
      <c r="W31" s="17"/>
      <c r="X31" s="95"/>
      <c r="Y31" s="70">
        <f t="shared" si="5"/>
        <v>27</v>
      </c>
      <c r="Z31" s="17" t="str">
        <f t="shared" si="6"/>
        <v>月</v>
      </c>
      <c r="AA31" s="101" t="s">
        <v>21</v>
      </c>
      <c r="AB31" s="102">
        <v>12</v>
      </c>
      <c r="AC31" s="20"/>
      <c r="AD31" s="17"/>
      <c r="AE31" s="17"/>
    </row>
    <row r="32" spans="1:33">
      <c r="A32" s="69">
        <f t="shared" si="0"/>
        <v>28</v>
      </c>
      <c r="B32" s="17" t="str">
        <f t="shared" si="1"/>
        <v>火</v>
      </c>
      <c r="C32" s="12"/>
      <c r="D32" s="20"/>
      <c r="E32" s="17"/>
      <c r="F32" s="17"/>
      <c r="G32" s="17"/>
      <c r="I32" s="70">
        <f t="shared" si="2"/>
        <v>28</v>
      </c>
      <c r="J32" s="17" t="str">
        <f t="shared" si="7"/>
        <v>木</v>
      </c>
      <c r="K32" s="12"/>
      <c r="L32" s="17"/>
      <c r="M32" s="17"/>
      <c r="N32" s="17"/>
      <c r="O32" s="17"/>
      <c r="Q32" s="69">
        <f t="shared" si="3"/>
        <v>28</v>
      </c>
      <c r="R32" s="17" t="str">
        <f t="shared" si="4"/>
        <v>日</v>
      </c>
      <c r="S32" s="47"/>
      <c r="T32" s="17"/>
      <c r="U32" s="33"/>
      <c r="V32" s="17"/>
      <c r="W32" s="17"/>
      <c r="X32" s="95"/>
      <c r="Y32" s="70">
        <f t="shared" si="5"/>
        <v>28</v>
      </c>
      <c r="Z32" s="17" t="str">
        <f t="shared" si="6"/>
        <v>火</v>
      </c>
      <c r="AA32" s="109" t="s">
        <v>21</v>
      </c>
      <c r="AB32" s="110">
        <v>12</v>
      </c>
      <c r="AC32" s="20"/>
      <c r="AD32" s="17"/>
      <c r="AE32" s="17"/>
    </row>
    <row r="33" spans="1:31">
      <c r="A33" s="69">
        <f t="shared" si="0"/>
        <v>29</v>
      </c>
      <c r="B33" s="67" t="str">
        <f t="shared" si="1"/>
        <v>水</v>
      </c>
      <c r="C33" s="12" t="s">
        <v>34</v>
      </c>
      <c r="D33" s="20">
        <v>12</v>
      </c>
      <c r="E33" s="17"/>
      <c r="F33" s="17"/>
      <c r="G33" s="17"/>
      <c r="I33" s="70">
        <f t="shared" si="2"/>
        <v>29</v>
      </c>
      <c r="J33" s="17" t="str">
        <f t="shared" si="7"/>
        <v>金</v>
      </c>
      <c r="K33" s="26"/>
      <c r="L33" s="40"/>
      <c r="M33" s="20"/>
      <c r="N33" s="26"/>
      <c r="O33" s="17"/>
      <c r="Q33" s="69">
        <f t="shared" si="3"/>
        <v>29</v>
      </c>
      <c r="R33" s="17" t="str">
        <f t="shared" si="4"/>
        <v>月</v>
      </c>
      <c r="S33" s="25"/>
      <c r="T33" s="20"/>
      <c r="U33" s="33"/>
      <c r="V33" s="17"/>
      <c r="W33" s="17"/>
      <c r="X33" s="95" t="s">
        <v>101</v>
      </c>
      <c r="Y33" s="70">
        <f t="shared" si="5"/>
        <v>29</v>
      </c>
      <c r="Z33" s="17" t="str">
        <f t="shared" si="6"/>
        <v>水</v>
      </c>
      <c r="AA33" s="12"/>
      <c r="AB33" s="37"/>
      <c r="AC33" s="20"/>
      <c r="AD33" s="17"/>
      <c r="AE33" s="17"/>
    </row>
    <row r="34" spans="1:31" ht="21">
      <c r="A34" s="69">
        <f t="shared" si="0"/>
        <v>30</v>
      </c>
      <c r="B34" s="17" t="str">
        <f t="shared" si="1"/>
        <v>木</v>
      </c>
      <c r="C34" s="12"/>
      <c r="D34" s="17"/>
      <c r="E34" s="17"/>
      <c r="F34" s="17"/>
      <c r="G34" s="17"/>
      <c r="I34" s="70">
        <f t="shared" si="2"/>
        <v>30</v>
      </c>
      <c r="J34" s="17" t="str">
        <f t="shared" si="7"/>
        <v>土</v>
      </c>
      <c r="K34" s="18" t="s">
        <v>59</v>
      </c>
      <c r="L34" s="19">
        <v>12</v>
      </c>
      <c r="M34" s="20">
        <v>12</v>
      </c>
      <c r="N34" s="26">
        <v>11</v>
      </c>
      <c r="O34" s="17"/>
      <c r="Q34" s="69">
        <f t="shared" si="3"/>
        <v>30</v>
      </c>
      <c r="R34" s="17" t="str">
        <f t="shared" si="4"/>
        <v>火</v>
      </c>
      <c r="S34" s="100" t="s">
        <v>125</v>
      </c>
      <c r="T34" s="17"/>
      <c r="U34" s="33"/>
      <c r="V34" s="17"/>
      <c r="W34" s="17"/>
      <c r="X34" s="95" t="s">
        <v>101</v>
      </c>
      <c r="Y34" s="70">
        <f t="shared" si="5"/>
        <v>30</v>
      </c>
      <c r="Z34" s="17" t="str">
        <f t="shared" si="6"/>
        <v>木</v>
      </c>
      <c r="AA34" s="12"/>
      <c r="AB34" s="20"/>
      <c r="AC34" s="48"/>
      <c r="AD34" s="17"/>
      <c r="AE34" s="17"/>
    </row>
    <row r="35" spans="1:31" ht="21">
      <c r="A35" s="16"/>
      <c r="B35" s="12"/>
      <c r="C35" s="12"/>
      <c r="D35" s="17"/>
      <c r="E35" s="17"/>
      <c r="F35" s="17"/>
      <c r="G35" s="17"/>
      <c r="I35" s="70">
        <f t="shared" si="2"/>
        <v>31</v>
      </c>
      <c r="J35" s="17" t="str">
        <f t="shared" si="7"/>
        <v>日</v>
      </c>
      <c r="K35" s="18" t="s">
        <v>59</v>
      </c>
      <c r="L35" s="45">
        <v>12</v>
      </c>
      <c r="M35" s="20">
        <v>12</v>
      </c>
      <c r="N35" s="21">
        <v>11</v>
      </c>
      <c r="O35" s="17"/>
      <c r="Q35" s="16"/>
      <c r="R35" s="17"/>
      <c r="S35" s="22"/>
      <c r="T35" s="22"/>
      <c r="U35" s="23"/>
      <c r="V35" s="22"/>
      <c r="W35" s="23"/>
      <c r="Y35" s="70">
        <f t="shared" si="5"/>
        <v>31</v>
      </c>
      <c r="Z35" s="17" t="str">
        <f t="shared" si="6"/>
        <v>金</v>
      </c>
      <c r="AA35" s="12"/>
      <c r="AB35" s="20"/>
      <c r="AC35" s="48"/>
      <c r="AD35" s="17"/>
      <c r="AE35" s="17"/>
    </row>
    <row r="36" spans="1:31" s="14" customFormat="1" ht="15" customHeight="1">
      <c r="A36" s="50" t="s">
        <v>52</v>
      </c>
      <c r="D36" s="4"/>
      <c r="E36" s="4"/>
      <c r="F36" s="4"/>
      <c r="G36" s="4"/>
      <c r="I36" s="14" t="s">
        <v>54</v>
      </c>
      <c r="R36" s="51"/>
      <c r="S36" s="44"/>
      <c r="T36" s="4"/>
      <c r="U36" s="4"/>
      <c r="V36" s="4"/>
      <c r="W36" s="4"/>
      <c r="Y36" s="14" t="s">
        <v>56</v>
      </c>
      <c r="Z36" s="4"/>
      <c r="AB36" s="92"/>
      <c r="AC36" s="4"/>
      <c r="AD36" s="4"/>
      <c r="AE36" s="4"/>
    </row>
    <row r="37" spans="1:31" s="14" customFormat="1" ht="15" customHeight="1">
      <c r="A37" s="3" t="s">
        <v>82</v>
      </c>
      <c r="B37" s="50"/>
      <c r="C37" s="50"/>
      <c r="D37" s="4"/>
      <c r="E37" s="4"/>
      <c r="F37" s="4"/>
      <c r="G37" s="4"/>
      <c r="I37" s="52" t="s">
        <v>55</v>
      </c>
      <c r="M37" s="4"/>
      <c r="O37" s="4"/>
      <c r="R37" s="51"/>
      <c r="T37" s="4"/>
      <c r="U37" s="4"/>
      <c r="V37" s="4"/>
      <c r="W37" s="4"/>
      <c r="Y37" s="14" t="s">
        <v>58</v>
      </c>
      <c r="Z37" s="4"/>
      <c r="AB37" s="4"/>
      <c r="AC37" s="4"/>
      <c r="AD37" s="4"/>
      <c r="AE37" s="4"/>
    </row>
    <row r="38" spans="1:31" s="14" customFormat="1" ht="15" customHeight="1">
      <c r="B38" s="3"/>
      <c r="C38" s="3"/>
      <c r="D38" s="3"/>
      <c r="E38" s="3"/>
      <c r="F38" s="3"/>
      <c r="G38" s="3"/>
      <c r="J38" s="52"/>
      <c r="K38" s="52"/>
      <c r="L38" s="52"/>
      <c r="M38" s="52"/>
      <c r="N38" s="52"/>
      <c r="O38" s="52"/>
      <c r="Q38" s="14" t="s">
        <v>94</v>
      </c>
      <c r="U38" s="4"/>
      <c r="W38" s="4"/>
      <c r="Y38" s="14" t="s">
        <v>57</v>
      </c>
      <c r="Z38" s="4"/>
      <c r="AC38" s="4"/>
      <c r="AD38" s="4"/>
      <c r="AE38" s="4"/>
    </row>
    <row r="39" spans="1:31" s="14" customFormat="1" ht="15" customHeight="1">
      <c r="D39" s="4"/>
      <c r="E39" s="4"/>
      <c r="F39" s="4"/>
      <c r="G39" s="4"/>
      <c r="I39" s="115"/>
      <c r="J39" s="115"/>
      <c r="K39" s="115"/>
      <c r="L39" s="115"/>
      <c r="M39" s="115"/>
      <c r="N39" s="115"/>
      <c r="O39" s="115"/>
      <c r="Q39" s="14" t="s">
        <v>53</v>
      </c>
      <c r="U39" s="4"/>
      <c r="W39" s="4"/>
      <c r="Y39" s="44" t="s">
        <v>115</v>
      </c>
      <c r="Z39" s="4"/>
      <c r="AB39" s="44"/>
      <c r="AC39" s="4"/>
      <c r="AD39" s="4"/>
      <c r="AE39" s="4"/>
    </row>
    <row r="40" spans="1:31" ht="21.75" customHeight="1">
      <c r="A40" s="119" t="str">
        <f t="shared" ref="A40" si="8">$A$1</f>
        <v>平成２７年度　高体連・中体連・ジュニア行事予定　2015/04/23現在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Y40" s="118" t="str">
        <f>$Y$2</f>
        <v>　　　【Jr.委員会・高体連 2015/04/22,23確認】</v>
      </c>
    </row>
    <row r="41" spans="1:31" ht="15" customHeight="1">
      <c r="A41" s="111">
        <v>8</v>
      </c>
      <c r="B41" s="112"/>
      <c r="C41" s="8" t="s">
        <v>0</v>
      </c>
      <c r="D41" s="9"/>
      <c r="E41" s="9"/>
      <c r="F41" s="9"/>
      <c r="G41" s="10"/>
      <c r="I41" s="111">
        <v>9</v>
      </c>
      <c r="J41" s="112"/>
      <c r="K41" s="8" t="s">
        <v>0</v>
      </c>
      <c r="L41" s="11"/>
      <c r="M41" s="9"/>
      <c r="N41" s="11"/>
      <c r="O41" s="10"/>
      <c r="Q41" s="111">
        <v>10</v>
      </c>
      <c r="R41" s="112"/>
      <c r="S41" s="8" t="s">
        <v>0</v>
      </c>
      <c r="T41" s="9"/>
      <c r="U41" s="9"/>
      <c r="V41" s="9"/>
      <c r="W41" s="10"/>
      <c r="Y41" s="111">
        <v>11</v>
      </c>
      <c r="Z41" s="112"/>
      <c r="AA41" s="8" t="s">
        <v>0</v>
      </c>
      <c r="AB41" s="9"/>
      <c r="AC41" s="9"/>
      <c r="AD41" s="9"/>
      <c r="AE41" s="10"/>
    </row>
    <row r="42" spans="1:31" ht="30.75" customHeight="1">
      <c r="A42" s="113"/>
      <c r="B42" s="114"/>
      <c r="C42" s="12"/>
      <c r="D42" s="13" t="s">
        <v>1</v>
      </c>
      <c r="E42" s="13" t="s">
        <v>2</v>
      </c>
      <c r="F42" s="13" t="s">
        <v>3</v>
      </c>
      <c r="G42" s="13" t="s">
        <v>4</v>
      </c>
      <c r="I42" s="113"/>
      <c r="J42" s="114"/>
      <c r="K42" s="12"/>
      <c r="L42" s="15" t="s">
        <v>1</v>
      </c>
      <c r="M42" s="13" t="s">
        <v>2</v>
      </c>
      <c r="N42" s="15" t="s">
        <v>3</v>
      </c>
      <c r="O42" s="13" t="s">
        <v>4</v>
      </c>
      <c r="Q42" s="113"/>
      <c r="R42" s="114"/>
      <c r="S42" s="54"/>
      <c r="T42" s="55" t="s">
        <v>1</v>
      </c>
      <c r="U42" s="55" t="s">
        <v>2</v>
      </c>
      <c r="V42" s="55" t="s">
        <v>3</v>
      </c>
      <c r="W42" s="55" t="s">
        <v>4</v>
      </c>
      <c r="Y42" s="113"/>
      <c r="Z42" s="114"/>
      <c r="AA42" s="12"/>
      <c r="AB42" s="13" t="s">
        <v>1</v>
      </c>
      <c r="AC42" s="13" t="s">
        <v>2</v>
      </c>
      <c r="AD42" s="13" t="s">
        <v>3</v>
      </c>
      <c r="AE42" s="13" t="s">
        <v>4</v>
      </c>
    </row>
    <row r="43" spans="1:31" ht="15" customHeight="1">
      <c r="A43" s="69">
        <v>1</v>
      </c>
      <c r="B43" s="17" t="str">
        <f>TEXT(DATE($C$2,$A$41,A43),"aaa")</f>
        <v>土</v>
      </c>
      <c r="C43" s="12"/>
      <c r="D43" s="20"/>
      <c r="E43" s="17"/>
      <c r="F43" s="17"/>
      <c r="G43" s="17"/>
      <c r="I43" s="70">
        <v>1</v>
      </c>
      <c r="J43" s="17" t="str">
        <f>TEXT(DATE($C$2,$I$41,I43),"aaa")</f>
        <v>火</v>
      </c>
      <c r="K43" s="26"/>
      <c r="L43" s="19"/>
      <c r="M43" s="17"/>
      <c r="N43" s="12"/>
      <c r="O43" s="17"/>
      <c r="Q43" s="69">
        <v>1</v>
      </c>
      <c r="R43" s="17" t="str">
        <f>TEXT(DATE($C$2,$Q$41,Q43),"aaa")</f>
        <v>木</v>
      </c>
      <c r="S43" s="26"/>
      <c r="T43" s="21"/>
      <c r="U43" s="17"/>
      <c r="V43" s="12"/>
      <c r="W43" s="17"/>
      <c r="Y43" s="70">
        <v>1</v>
      </c>
      <c r="Z43" s="17" t="str">
        <f>TEXT(DATE($C$2,$Y$41,Y43),"aaa")</f>
        <v>日</v>
      </c>
      <c r="AA43" s="26" t="s">
        <v>8</v>
      </c>
      <c r="AB43" s="19">
        <v>12</v>
      </c>
      <c r="AC43" s="17"/>
      <c r="AD43" s="21"/>
      <c r="AE43" s="17"/>
    </row>
    <row r="44" spans="1:31" ht="15" customHeight="1">
      <c r="A44" s="69">
        <f>SUM(A43+1)</f>
        <v>2</v>
      </c>
      <c r="B44" s="17" t="str">
        <f t="shared" ref="B44:B73" si="9">TEXT(DATE($C$2,$A$41,A44),"aaa")</f>
        <v>日</v>
      </c>
      <c r="C44" s="12"/>
      <c r="D44" s="20"/>
      <c r="E44" s="17"/>
      <c r="F44" s="17"/>
      <c r="G44" s="17"/>
      <c r="I44" s="70">
        <f t="shared" ref="I44:I72" si="10">SUM(I43+1)</f>
        <v>2</v>
      </c>
      <c r="J44" s="17" t="str">
        <f t="shared" ref="J44:J72" si="11">TEXT(DATE($C$2,$I$41,I44),"aaa")</f>
        <v>水</v>
      </c>
      <c r="K44" s="26"/>
      <c r="L44" s="19"/>
      <c r="M44" s="17"/>
      <c r="N44" s="12"/>
      <c r="O44" s="17"/>
      <c r="Q44" s="69">
        <v>2</v>
      </c>
      <c r="R44" s="17" t="str">
        <f t="shared" ref="R44:R73" si="12">TEXT(DATE($C$2,$Q$41,Q44),"aaa")</f>
        <v>金</v>
      </c>
      <c r="S44" s="12"/>
      <c r="T44" s="17"/>
      <c r="U44" s="17"/>
      <c r="V44" s="17"/>
      <c r="W44" s="17"/>
      <c r="Y44" s="70">
        <v>2</v>
      </c>
      <c r="Z44" s="17" t="str">
        <f t="shared" ref="Z44:Z72" si="13">TEXT(DATE($C$2,$Y$41,Y44),"aaa")</f>
        <v>月</v>
      </c>
      <c r="AA44" s="26"/>
      <c r="AB44" s="19"/>
      <c r="AC44" s="17"/>
      <c r="AD44" s="21"/>
      <c r="AE44" s="17"/>
    </row>
    <row r="45" spans="1:31" ht="15" customHeight="1">
      <c r="A45" s="69">
        <v>3</v>
      </c>
      <c r="B45" s="17" t="str">
        <f t="shared" si="9"/>
        <v>月</v>
      </c>
      <c r="C45" s="12"/>
      <c r="D45" s="17"/>
      <c r="E45" s="17"/>
      <c r="F45" s="17"/>
      <c r="G45" s="17"/>
      <c r="I45" s="70">
        <f t="shared" si="10"/>
        <v>3</v>
      </c>
      <c r="J45" s="17" t="str">
        <f t="shared" si="11"/>
        <v>木</v>
      </c>
      <c r="K45" s="12"/>
      <c r="L45" s="56"/>
      <c r="M45" s="17"/>
      <c r="N45" s="12"/>
      <c r="O45" s="17"/>
      <c r="Q45" s="69">
        <v>3</v>
      </c>
      <c r="R45" s="17" t="str">
        <f t="shared" si="12"/>
        <v>土</v>
      </c>
      <c r="S45" s="12"/>
      <c r="T45" s="26"/>
      <c r="U45" s="17"/>
      <c r="V45" s="12"/>
      <c r="W45" s="17"/>
      <c r="Y45" s="70">
        <v>3</v>
      </c>
      <c r="Z45" s="89" t="str">
        <f t="shared" si="13"/>
        <v>火</v>
      </c>
      <c r="AA45" s="26"/>
      <c r="AB45" s="19"/>
      <c r="AC45" s="17"/>
      <c r="AD45" s="21"/>
      <c r="AE45" s="17"/>
    </row>
    <row r="46" spans="1:31" ht="15" customHeight="1">
      <c r="A46" s="69">
        <f>SUM(A45+1)</f>
        <v>4</v>
      </c>
      <c r="B46" s="17" t="str">
        <f t="shared" si="9"/>
        <v>火</v>
      </c>
      <c r="C46" s="26"/>
      <c r="D46" s="17"/>
      <c r="E46" s="17"/>
      <c r="F46" s="17"/>
      <c r="G46" s="17"/>
      <c r="I46" s="70">
        <f t="shared" si="10"/>
        <v>4</v>
      </c>
      <c r="J46" s="17" t="str">
        <f t="shared" si="11"/>
        <v>金</v>
      </c>
      <c r="K46" s="12"/>
      <c r="L46" s="56"/>
      <c r="M46" s="17"/>
      <c r="N46" s="12"/>
      <c r="O46" s="17"/>
      <c r="Q46" s="69">
        <v>4</v>
      </c>
      <c r="R46" s="17" t="str">
        <f t="shared" si="12"/>
        <v>日</v>
      </c>
      <c r="S46" s="12" t="s">
        <v>43</v>
      </c>
      <c r="T46" s="20"/>
      <c r="U46" s="17"/>
      <c r="V46" s="17"/>
      <c r="W46" s="97" t="s">
        <v>90</v>
      </c>
      <c r="Y46" s="70">
        <v>4</v>
      </c>
      <c r="Z46" s="17" t="str">
        <f t="shared" si="13"/>
        <v>水</v>
      </c>
      <c r="AA46" s="26"/>
      <c r="AB46" s="19"/>
      <c r="AC46" s="17"/>
      <c r="AD46" s="21"/>
      <c r="AE46" s="17"/>
    </row>
    <row r="47" spans="1:31" ht="15" customHeight="1">
      <c r="A47" s="69">
        <v>5</v>
      </c>
      <c r="B47" s="17" t="str">
        <f t="shared" si="9"/>
        <v>水</v>
      </c>
      <c r="C47" s="26"/>
      <c r="D47" s="17"/>
      <c r="E47" s="17"/>
      <c r="F47" s="17"/>
      <c r="G47" s="17"/>
      <c r="I47" s="70">
        <v>5</v>
      </c>
      <c r="J47" s="17" t="str">
        <f t="shared" si="11"/>
        <v>土</v>
      </c>
      <c r="K47" s="12"/>
      <c r="L47" s="56"/>
      <c r="M47" s="17"/>
      <c r="N47" s="12"/>
      <c r="O47" s="17"/>
      <c r="Q47" s="69">
        <v>5</v>
      </c>
      <c r="R47" s="17" t="str">
        <f t="shared" si="12"/>
        <v>月</v>
      </c>
      <c r="S47" s="57"/>
      <c r="T47" s="20"/>
      <c r="U47" s="17"/>
      <c r="V47" s="17"/>
      <c r="W47" s="17"/>
      <c r="Y47" s="70">
        <v>5</v>
      </c>
      <c r="Z47" s="17" t="str">
        <f t="shared" si="13"/>
        <v>木</v>
      </c>
      <c r="AA47" s="26"/>
      <c r="AB47" s="19"/>
      <c r="AC47" s="17"/>
      <c r="AD47" s="21"/>
      <c r="AE47" s="17"/>
    </row>
    <row r="48" spans="1:31" ht="15" customHeight="1">
      <c r="A48" s="69">
        <v>6</v>
      </c>
      <c r="B48" s="17" t="str">
        <f t="shared" si="9"/>
        <v>木</v>
      </c>
      <c r="C48" s="26"/>
      <c r="D48" s="21"/>
      <c r="E48" s="17"/>
      <c r="F48" s="17"/>
      <c r="G48" s="17"/>
      <c r="I48" s="70">
        <v>6</v>
      </c>
      <c r="J48" s="17" t="str">
        <f t="shared" si="11"/>
        <v>日</v>
      </c>
      <c r="K48" s="12" t="s">
        <v>39</v>
      </c>
      <c r="L48" s="56"/>
      <c r="M48" s="17"/>
      <c r="N48" s="12"/>
      <c r="O48" s="17">
        <v>5</v>
      </c>
      <c r="Q48" s="69">
        <v>6</v>
      </c>
      <c r="R48" s="17" t="str">
        <f t="shared" si="12"/>
        <v>火</v>
      </c>
      <c r="S48" s="12"/>
      <c r="T48" s="20"/>
      <c r="U48" s="20"/>
      <c r="V48" s="17"/>
      <c r="W48" s="17"/>
      <c r="X48" s="95" t="s">
        <v>106</v>
      </c>
      <c r="Y48" s="70">
        <v>6</v>
      </c>
      <c r="Z48" s="17" t="str">
        <f t="shared" si="13"/>
        <v>金</v>
      </c>
      <c r="AA48" s="58"/>
      <c r="AB48" s="17"/>
      <c r="AC48" s="17"/>
      <c r="AD48" s="17"/>
      <c r="AE48" s="17"/>
    </row>
    <row r="49" spans="1:33">
      <c r="A49" s="69">
        <v>7</v>
      </c>
      <c r="B49" s="17" t="str">
        <f t="shared" si="9"/>
        <v>金</v>
      </c>
      <c r="C49" s="12"/>
      <c r="D49" s="21"/>
      <c r="E49" s="17"/>
      <c r="F49" s="17"/>
      <c r="G49" s="17"/>
      <c r="I49" s="70">
        <v>7</v>
      </c>
      <c r="J49" s="17" t="str">
        <f t="shared" si="11"/>
        <v>月</v>
      </c>
      <c r="K49" s="58"/>
      <c r="L49" s="20"/>
      <c r="M49" s="17"/>
      <c r="N49" s="12"/>
      <c r="O49" s="17"/>
      <c r="Q49" s="69">
        <v>7</v>
      </c>
      <c r="R49" s="17" t="str">
        <f t="shared" si="12"/>
        <v>水</v>
      </c>
      <c r="S49" s="12"/>
      <c r="T49" s="20"/>
      <c r="U49" s="20"/>
      <c r="V49" s="12"/>
      <c r="W49" s="17"/>
      <c r="X49" s="95" t="s">
        <v>105</v>
      </c>
      <c r="Y49" s="70">
        <f t="shared" ref="Y49:Y72" si="14">SUM(Y48+1)</f>
        <v>7</v>
      </c>
      <c r="Z49" s="17" t="str">
        <f t="shared" si="13"/>
        <v>土</v>
      </c>
      <c r="AA49" s="12"/>
      <c r="AB49" s="17"/>
      <c r="AC49" s="17"/>
      <c r="AD49" s="17"/>
      <c r="AE49" s="17"/>
    </row>
    <row r="50" spans="1:33" ht="15" customHeight="1">
      <c r="A50" s="69">
        <v>8</v>
      </c>
      <c r="B50" s="17" t="str">
        <f t="shared" si="9"/>
        <v>土</v>
      </c>
      <c r="C50" s="12"/>
      <c r="D50" s="21"/>
      <c r="E50" s="21"/>
      <c r="F50" s="17"/>
      <c r="G50" s="17"/>
      <c r="I50" s="70">
        <v>8</v>
      </c>
      <c r="J50" s="17" t="str">
        <f t="shared" si="11"/>
        <v>火</v>
      </c>
      <c r="K50" s="39"/>
      <c r="L50" s="43"/>
      <c r="M50" s="43"/>
      <c r="N50" s="43"/>
      <c r="O50" s="43"/>
      <c r="Q50" s="69">
        <f t="shared" ref="Q50:Q73" si="15">SUM(Q49+1)</f>
        <v>8</v>
      </c>
      <c r="R50" s="17" t="str">
        <f t="shared" si="12"/>
        <v>木</v>
      </c>
      <c r="S50" s="25"/>
      <c r="T50" s="20"/>
      <c r="U50" s="20"/>
      <c r="V50" s="17"/>
      <c r="W50" s="17"/>
      <c r="X50" s="95" t="s">
        <v>105</v>
      </c>
      <c r="Y50" s="70">
        <f t="shared" si="14"/>
        <v>8</v>
      </c>
      <c r="Z50" s="17" t="str">
        <f t="shared" si="13"/>
        <v>日</v>
      </c>
      <c r="AA50" s="58" t="s">
        <v>91</v>
      </c>
      <c r="AB50" s="17"/>
      <c r="AC50" s="17"/>
      <c r="AD50" s="17"/>
      <c r="AE50" s="97" t="s">
        <v>90</v>
      </c>
    </row>
    <row r="51" spans="1:33">
      <c r="A51" s="69">
        <v>9</v>
      </c>
      <c r="B51" s="17" t="str">
        <f t="shared" si="9"/>
        <v>日</v>
      </c>
      <c r="C51" s="12"/>
      <c r="D51" s="17"/>
      <c r="E51" s="21"/>
      <c r="F51" s="17"/>
      <c r="G51" s="17"/>
      <c r="I51" s="70">
        <v>9</v>
      </c>
      <c r="J51" s="17" t="str">
        <f t="shared" si="11"/>
        <v>水</v>
      </c>
      <c r="K51" s="58"/>
      <c r="L51" s="20"/>
      <c r="M51" s="17"/>
      <c r="N51" s="12"/>
      <c r="O51" s="17"/>
      <c r="Q51" s="69">
        <f t="shared" si="15"/>
        <v>9</v>
      </c>
      <c r="R51" s="17" t="str">
        <f t="shared" si="12"/>
        <v>金</v>
      </c>
      <c r="S51" s="12"/>
      <c r="T51" s="20"/>
      <c r="U51" s="20"/>
      <c r="V51" s="17"/>
      <c r="W51" s="17"/>
      <c r="X51" s="95" t="s">
        <v>105</v>
      </c>
      <c r="Y51" s="70">
        <f t="shared" si="14"/>
        <v>9</v>
      </c>
      <c r="Z51" s="17" t="str">
        <f t="shared" si="13"/>
        <v>月</v>
      </c>
      <c r="AA51" s="57"/>
      <c r="AB51" s="19"/>
      <c r="AC51" s="20"/>
      <c r="AD51" s="21"/>
      <c r="AE51" s="17"/>
    </row>
    <row r="52" spans="1:33" ht="15" customHeight="1">
      <c r="A52" s="69">
        <v>10</v>
      </c>
      <c r="B52" s="17" t="str">
        <f t="shared" si="9"/>
        <v>月</v>
      </c>
      <c r="C52" s="35" t="s">
        <v>126</v>
      </c>
      <c r="D52" s="17"/>
      <c r="E52" s="21"/>
      <c r="F52" s="17"/>
      <c r="G52" s="17"/>
      <c r="I52" s="70">
        <f t="shared" si="10"/>
        <v>10</v>
      </c>
      <c r="J52" s="17" t="str">
        <f t="shared" si="11"/>
        <v>木</v>
      </c>
      <c r="K52" s="24"/>
      <c r="L52" s="56"/>
      <c r="M52" s="17"/>
      <c r="N52" s="12"/>
      <c r="O52" s="17"/>
      <c r="Q52" s="69">
        <f t="shared" si="15"/>
        <v>10</v>
      </c>
      <c r="R52" s="17" t="str">
        <f t="shared" si="12"/>
        <v>土</v>
      </c>
      <c r="S52" s="12" t="s">
        <v>13</v>
      </c>
      <c r="T52" s="20">
        <v>12</v>
      </c>
      <c r="U52" s="20"/>
      <c r="V52" s="17"/>
      <c r="W52" s="17"/>
      <c r="Y52" s="70">
        <f t="shared" si="14"/>
        <v>10</v>
      </c>
      <c r="Z52" s="17" t="str">
        <f t="shared" si="13"/>
        <v>火</v>
      </c>
      <c r="AA52" s="25"/>
      <c r="AB52" s="17"/>
      <c r="AC52" s="17"/>
      <c r="AD52" s="17"/>
      <c r="AE52" s="17"/>
    </row>
    <row r="53" spans="1:33" ht="15" customHeight="1">
      <c r="A53" s="69">
        <v>11</v>
      </c>
      <c r="B53" s="17" t="str">
        <f t="shared" si="9"/>
        <v>火</v>
      </c>
      <c r="C53" s="26"/>
      <c r="D53" s="21"/>
      <c r="E53" s="21"/>
      <c r="F53" s="17"/>
      <c r="G53" s="17"/>
      <c r="I53" s="70">
        <f t="shared" si="10"/>
        <v>11</v>
      </c>
      <c r="J53" s="17" t="str">
        <f t="shared" si="11"/>
        <v>金</v>
      </c>
      <c r="K53" s="24"/>
      <c r="L53" s="56"/>
      <c r="M53" s="17"/>
      <c r="N53" s="12"/>
      <c r="O53" s="17"/>
      <c r="Q53" s="69">
        <f t="shared" si="15"/>
        <v>11</v>
      </c>
      <c r="R53" s="17" t="str">
        <f t="shared" si="12"/>
        <v>日</v>
      </c>
      <c r="S53" s="12" t="s">
        <v>13</v>
      </c>
      <c r="T53" s="20">
        <v>12</v>
      </c>
      <c r="U53" s="20"/>
      <c r="V53" s="17"/>
      <c r="W53" s="17"/>
      <c r="Y53" s="70">
        <f t="shared" si="14"/>
        <v>11</v>
      </c>
      <c r="Z53" s="17" t="str">
        <f t="shared" si="13"/>
        <v>水</v>
      </c>
      <c r="AA53" s="57"/>
      <c r="AB53" s="19"/>
      <c r="AC53" s="20"/>
      <c r="AD53" s="21"/>
      <c r="AE53" s="17"/>
    </row>
    <row r="54" spans="1:33" ht="13.5" customHeight="1">
      <c r="A54" s="69">
        <v>12</v>
      </c>
      <c r="B54" s="17" t="str">
        <f t="shared" si="9"/>
        <v>水</v>
      </c>
      <c r="C54" s="26" t="s">
        <v>122</v>
      </c>
      <c r="D54" s="21"/>
      <c r="E54" s="21"/>
      <c r="F54" s="96" t="s">
        <v>112</v>
      </c>
      <c r="G54" s="17"/>
      <c r="I54" s="70">
        <f t="shared" si="10"/>
        <v>12</v>
      </c>
      <c r="J54" s="17" t="str">
        <f t="shared" si="11"/>
        <v>土</v>
      </c>
      <c r="K54" s="24"/>
      <c r="L54" s="56"/>
      <c r="M54" s="17"/>
      <c r="N54" s="17"/>
      <c r="O54" s="17"/>
      <c r="Q54" s="69">
        <f t="shared" si="15"/>
        <v>12</v>
      </c>
      <c r="R54" s="67" t="str">
        <f t="shared" si="12"/>
        <v>月</v>
      </c>
      <c r="S54" s="12" t="s">
        <v>13</v>
      </c>
      <c r="T54" s="20">
        <v>12</v>
      </c>
      <c r="U54" s="20"/>
      <c r="V54" s="21"/>
      <c r="W54" s="17"/>
      <c r="Y54" s="70">
        <f t="shared" si="14"/>
        <v>12</v>
      </c>
      <c r="Z54" s="17" t="str">
        <f t="shared" si="13"/>
        <v>木</v>
      </c>
      <c r="AA54" s="22"/>
      <c r="AB54" s="23"/>
      <c r="AC54" s="23"/>
      <c r="AD54" s="23"/>
      <c r="AE54" s="23"/>
      <c r="AG54" s="59"/>
    </row>
    <row r="55" spans="1:33" ht="15" customHeight="1">
      <c r="A55" s="69">
        <v>13</v>
      </c>
      <c r="B55" s="17" t="str">
        <f t="shared" si="9"/>
        <v>木</v>
      </c>
      <c r="C55" s="26" t="s">
        <v>122</v>
      </c>
      <c r="D55" s="21"/>
      <c r="E55" s="17"/>
      <c r="F55" s="96" t="s">
        <v>112</v>
      </c>
      <c r="G55" s="17"/>
      <c r="I55" s="70">
        <f t="shared" si="10"/>
        <v>13</v>
      </c>
      <c r="J55" s="17" t="str">
        <f t="shared" si="11"/>
        <v>日</v>
      </c>
      <c r="K55" s="12" t="s">
        <v>43</v>
      </c>
      <c r="L55" s="56"/>
      <c r="M55" s="17"/>
      <c r="N55" s="12"/>
      <c r="O55" s="17">
        <v>5</v>
      </c>
      <c r="Q55" s="69">
        <f t="shared" si="15"/>
        <v>13</v>
      </c>
      <c r="R55" s="17" t="str">
        <f t="shared" si="12"/>
        <v>火</v>
      </c>
      <c r="S55" s="57"/>
      <c r="T55" s="19"/>
      <c r="U55" s="20"/>
      <c r="V55" s="21"/>
      <c r="W55" s="17"/>
      <c r="X55" s="95" t="s">
        <v>104</v>
      </c>
      <c r="Y55" s="70">
        <f t="shared" si="14"/>
        <v>13</v>
      </c>
      <c r="Z55" s="17" t="str">
        <f t="shared" si="13"/>
        <v>金</v>
      </c>
      <c r="AA55" s="12"/>
      <c r="AB55" s="17"/>
      <c r="AC55" s="17"/>
      <c r="AD55" s="17"/>
      <c r="AE55" s="60"/>
    </row>
    <row r="56" spans="1:33" ht="24" customHeight="1">
      <c r="A56" s="69">
        <v>14</v>
      </c>
      <c r="B56" s="17" t="str">
        <f t="shared" si="9"/>
        <v>金</v>
      </c>
      <c r="C56" s="26" t="s">
        <v>116</v>
      </c>
      <c r="D56" s="21"/>
      <c r="E56" s="17"/>
      <c r="F56" s="93">
        <v>11</v>
      </c>
      <c r="G56" s="17"/>
      <c r="I56" s="70">
        <f t="shared" si="10"/>
        <v>14</v>
      </c>
      <c r="J56" s="17" t="str">
        <f t="shared" si="11"/>
        <v>月</v>
      </c>
      <c r="K56" s="28"/>
      <c r="L56" s="40"/>
      <c r="M56" s="21"/>
      <c r="N56" s="12"/>
      <c r="O56" s="17"/>
      <c r="Q56" s="69">
        <f t="shared" si="15"/>
        <v>14</v>
      </c>
      <c r="R56" s="17" t="str">
        <f t="shared" si="12"/>
        <v>水</v>
      </c>
      <c r="S56" s="57"/>
      <c r="T56" s="19"/>
      <c r="U56" s="20"/>
      <c r="V56" s="21"/>
      <c r="W56" s="17"/>
      <c r="X56" s="95" t="s">
        <v>103</v>
      </c>
      <c r="Y56" s="70">
        <f t="shared" si="14"/>
        <v>14</v>
      </c>
      <c r="Z56" s="17" t="str">
        <f t="shared" si="13"/>
        <v>土</v>
      </c>
      <c r="AA56" s="12"/>
      <c r="AB56" s="17"/>
      <c r="AC56" s="17"/>
      <c r="AD56" s="17"/>
      <c r="AE56" s="17"/>
    </row>
    <row r="57" spans="1:33" ht="15" customHeight="1">
      <c r="A57" s="69">
        <v>15</v>
      </c>
      <c r="B57" s="17" t="str">
        <f t="shared" si="9"/>
        <v>土</v>
      </c>
      <c r="C57" s="26" t="s">
        <v>116</v>
      </c>
      <c r="D57" s="19">
        <v>12</v>
      </c>
      <c r="E57" s="17"/>
      <c r="F57" s="93">
        <v>11</v>
      </c>
      <c r="G57" s="17"/>
      <c r="I57" s="70">
        <f t="shared" si="10"/>
        <v>15</v>
      </c>
      <c r="J57" s="17" t="str">
        <f t="shared" si="11"/>
        <v>火</v>
      </c>
      <c r="K57" s="35"/>
      <c r="L57" s="40"/>
      <c r="M57" s="21"/>
      <c r="N57" s="12"/>
      <c r="O57" s="17"/>
      <c r="Q57" s="69">
        <f t="shared" si="15"/>
        <v>15</v>
      </c>
      <c r="R57" s="17" t="str">
        <f t="shared" si="12"/>
        <v>木</v>
      </c>
      <c r="S57" s="22"/>
      <c r="T57" s="22"/>
      <c r="U57" s="23"/>
      <c r="V57" s="22"/>
      <c r="W57" s="23"/>
      <c r="X57" s="95" t="s">
        <v>103</v>
      </c>
      <c r="Y57" s="70">
        <f t="shared" si="14"/>
        <v>15</v>
      </c>
      <c r="Z57" s="17" t="str">
        <f t="shared" si="13"/>
        <v>日</v>
      </c>
      <c r="AA57" s="12" t="s">
        <v>43</v>
      </c>
      <c r="AB57" s="17"/>
      <c r="AC57" s="17"/>
      <c r="AD57" s="17"/>
      <c r="AE57" s="17">
        <v>5</v>
      </c>
    </row>
    <row r="58" spans="1:33" ht="24" customHeight="1">
      <c r="A58" s="69">
        <v>16</v>
      </c>
      <c r="B58" s="17" t="str">
        <f t="shared" si="9"/>
        <v>日</v>
      </c>
      <c r="C58" s="26" t="s">
        <v>116</v>
      </c>
      <c r="D58" s="19">
        <v>12</v>
      </c>
      <c r="E58" s="17"/>
      <c r="F58" s="21"/>
      <c r="G58" s="21"/>
      <c r="I58" s="70">
        <f t="shared" si="10"/>
        <v>16</v>
      </c>
      <c r="J58" s="17" t="str">
        <f t="shared" si="11"/>
        <v>水</v>
      </c>
      <c r="K58" s="35"/>
      <c r="L58" s="40"/>
      <c r="M58" s="21"/>
      <c r="N58" s="12"/>
      <c r="O58" s="17"/>
      <c r="Q58" s="69">
        <f t="shared" si="15"/>
        <v>16</v>
      </c>
      <c r="R58" s="17" t="str">
        <f t="shared" si="12"/>
        <v>金</v>
      </c>
      <c r="S58" s="30" t="s">
        <v>127</v>
      </c>
      <c r="T58" s="19"/>
      <c r="U58" s="20">
        <v>12</v>
      </c>
      <c r="V58" s="17"/>
      <c r="W58" s="17"/>
      <c r="X58" s="95" t="s">
        <v>103</v>
      </c>
      <c r="Y58" s="70">
        <f t="shared" si="14"/>
        <v>16</v>
      </c>
      <c r="Z58" s="17" t="str">
        <f t="shared" si="13"/>
        <v>月</v>
      </c>
      <c r="AA58" s="57"/>
      <c r="AB58" s="19"/>
      <c r="AC58" s="20"/>
      <c r="AD58" s="21"/>
      <c r="AE58" s="34"/>
    </row>
    <row r="59" spans="1:33" ht="15" customHeight="1">
      <c r="A59" s="69">
        <v>17</v>
      </c>
      <c r="B59" s="17" t="str">
        <f t="shared" si="9"/>
        <v>月</v>
      </c>
      <c r="C59" s="26" t="s">
        <v>116</v>
      </c>
      <c r="D59" s="19">
        <v>12</v>
      </c>
      <c r="E59" s="17"/>
      <c r="F59" s="21">
        <v>11</v>
      </c>
      <c r="G59" s="21"/>
      <c r="I59" s="70">
        <f t="shared" si="10"/>
        <v>17</v>
      </c>
      <c r="J59" s="17" t="str">
        <f t="shared" si="11"/>
        <v>木</v>
      </c>
      <c r="K59" s="12"/>
      <c r="L59" s="56"/>
      <c r="M59" s="17"/>
      <c r="N59" s="12"/>
      <c r="O59" s="17"/>
      <c r="Q59" s="69">
        <f t="shared" si="15"/>
        <v>17</v>
      </c>
      <c r="R59" s="17" t="str">
        <f t="shared" si="12"/>
        <v>土</v>
      </c>
      <c r="S59" s="61"/>
      <c r="T59" s="19"/>
      <c r="U59" s="33"/>
      <c r="V59" s="17"/>
      <c r="W59" s="17"/>
      <c r="Y59" s="70">
        <f t="shared" si="14"/>
        <v>17</v>
      </c>
      <c r="Z59" s="17" t="str">
        <f t="shared" si="13"/>
        <v>火</v>
      </c>
      <c r="AA59" s="62"/>
      <c r="AB59" s="17"/>
      <c r="AC59" s="17"/>
      <c r="AD59" s="17"/>
      <c r="AE59" s="17"/>
    </row>
    <row r="60" spans="1:33" ht="15" customHeight="1">
      <c r="A60" s="69">
        <v>18</v>
      </c>
      <c r="B60" s="17" t="str">
        <f t="shared" si="9"/>
        <v>火</v>
      </c>
      <c r="C60" s="26" t="s">
        <v>116</v>
      </c>
      <c r="D60" s="19">
        <v>12</v>
      </c>
      <c r="E60" s="17"/>
      <c r="F60" s="21">
        <v>11</v>
      </c>
      <c r="G60" s="21"/>
      <c r="I60" s="70">
        <f t="shared" si="10"/>
        <v>18</v>
      </c>
      <c r="J60" s="17" t="str">
        <f t="shared" si="11"/>
        <v>金</v>
      </c>
      <c r="K60" s="12"/>
      <c r="L60" s="56"/>
      <c r="M60" s="17"/>
      <c r="N60" s="12"/>
      <c r="O60" s="17"/>
      <c r="Q60" s="69">
        <f t="shared" si="15"/>
        <v>18</v>
      </c>
      <c r="R60" s="17" t="str">
        <f t="shared" si="12"/>
        <v>日</v>
      </c>
      <c r="S60" s="12" t="s">
        <v>46</v>
      </c>
      <c r="T60" s="20"/>
      <c r="U60" s="20"/>
      <c r="V60" s="17"/>
      <c r="W60" s="97" t="s">
        <v>90</v>
      </c>
      <c r="Y60" s="70">
        <f t="shared" si="14"/>
        <v>18</v>
      </c>
      <c r="Z60" s="17" t="str">
        <f t="shared" si="13"/>
        <v>水</v>
      </c>
      <c r="AA60" s="22"/>
      <c r="AB60" s="23"/>
      <c r="AC60" s="23"/>
      <c r="AD60" s="23"/>
      <c r="AE60" s="23"/>
    </row>
    <row r="61" spans="1:33" ht="15" customHeight="1">
      <c r="A61" s="69">
        <v>19</v>
      </c>
      <c r="B61" s="17" t="str">
        <f t="shared" si="9"/>
        <v>水</v>
      </c>
      <c r="C61" s="26" t="s">
        <v>116</v>
      </c>
      <c r="D61" s="19">
        <v>12</v>
      </c>
      <c r="E61" s="17"/>
      <c r="F61" s="98">
        <v>11</v>
      </c>
      <c r="G61" s="21"/>
      <c r="I61" s="70">
        <f t="shared" si="10"/>
        <v>19</v>
      </c>
      <c r="J61" s="17" t="str">
        <f t="shared" si="11"/>
        <v>土</v>
      </c>
      <c r="K61" s="12"/>
      <c r="L61" s="40"/>
      <c r="M61" s="17"/>
      <c r="N61" s="12"/>
      <c r="O61" s="17"/>
      <c r="Q61" s="69">
        <f t="shared" si="15"/>
        <v>19</v>
      </c>
      <c r="R61" s="17" t="str">
        <f t="shared" si="12"/>
        <v>月</v>
      </c>
      <c r="S61" s="57"/>
      <c r="T61" s="19"/>
      <c r="U61" s="20"/>
      <c r="V61" s="21"/>
      <c r="W61" s="17"/>
      <c r="Y61" s="70">
        <f t="shared" si="14"/>
        <v>19</v>
      </c>
      <c r="Z61" s="17" t="str">
        <f t="shared" si="13"/>
        <v>木</v>
      </c>
      <c r="AA61" s="22"/>
      <c r="AB61" s="23"/>
      <c r="AC61" s="23"/>
      <c r="AD61" s="23"/>
      <c r="AE61" s="23"/>
    </row>
    <row r="62" spans="1:33" ht="15" customHeight="1">
      <c r="A62" s="69">
        <v>20</v>
      </c>
      <c r="B62" s="17" t="str">
        <f t="shared" si="9"/>
        <v>木</v>
      </c>
      <c r="C62" s="26"/>
      <c r="D62" s="19"/>
      <c r="E62" s="17"/>
      <c r="F62" s="98">
        <v>11</v>
      </c>
      <c r="G62" s="21"/>
      <c r="I62" s="70">
        <f t="shared" si="10"/>
        <v>20</v>
      </c>
      <c r="J62" s="17" t="str">
        <f t="shared" si="11"/>
        <v>日</v>
      </c>
      <c r="K62" s="62" t="s">
        <v>19</v>
      </c>
      <c r="L62" s="56"/>
      <c r="M62" s="17"/>
      <c r="N62" s="12"/>
      <c r="O62" s="17">
        <v>12</v>
      </c>
      <c r="Q62" s="69">
        <f t="shared" si="15"/>
        <v>20</v>
      </c>
      <c r="R62" s="17" t="str">
        <f t="shared" si="12"/>
        <v>火</v>
      </c>
      <c r="S62" s="22"/>
      <c r="T62" s="22"/>
      <c r="U62" s="23"/>
      <c r="V62" s="21"/>
      <c r="W62" s="17"/>
      <c r="Y62" s="70">
        <f t="shared" si="14"/>
        <v>20</v>
      </c>
      <c r="Z62" s="17" t="str">
        <f t="shared" si="13"/>
        <v>金</v>
      </c>
      <c r="AA62" s="12"/>
      <c r="AB62" s="17"/>
      <c r="AC62" s="17"/>
      <c r="AD62" s="17"/>
      <c r="AE62" s="17"/>
    </row>
    <row r="63" spans="1:33" ht="15" customHeight="1">
      <c r="A63" s="69">
        <v>21</v>
      </c>
      <c r="B63" s="17" t="str">
        <f t="shared" si="9"/>
        <v>金</v>
      </c>
      <c r="C63" s="26" t="s">
        <v>117</v>
      </c>
      <c r="D63" s="19"/>
      <c r="E63" s="17"/>
      <c r="F63" s="21"/>
      <c r="G63" s="17"/>
      <c r="I63" s="70">
        <v>21</v>
      </c>
      <c r="J63" s="67" t="str">
        <f t="shared" si="11"/>
        <v>月</v>
      </c>
      <c r="K63" s="78"/>
      <c r="L63" s="63"/>
      <c r="M63" s="12"/>
      <c r="N63" s="17"/>
      <c r="O63" s="17"/>
      <c r="Q63" s="69">
        <v>21</v>
      </c>
      <c r="R63" s="17" t="str">
        <f t="shared" si="12"/>
        <v>水</v>
      </c>
      <c r="S63" s="57"/>
      <c r="T63" s="19"/>
      <c r="U63" s="20"/>
      <c r="V63" s="21"/>
      <c r="W63" s="17"/>
      <c r="Y63" s="70">
        <v>21</v>
      </c>
      <c r="Z63" s="17" t="str">
        <f t="shared" si="13"/>
        <v>土</v>
      </c>
      <c r="AA63" s="12"/>
      <c r="AB63" s="17"/>
      <c r="AC63" s="17"/>
      <c r="AD63" s="17"/>
      <c r="AE63" s="17"/>
    </row>
    <row r="64" spans="1:33" ht="15" customHeight="1">
      <c r="A64" s="69">
        <v>22</v>
      </c>
      <c r="B64" s="17" t="str">
        <f t="shared" si="9"/>
        <v>土</v>
      </c>
      <c r="C64" s="26" t="s">
        <v>117</v>
      </c>
      <c r="D64" s="19"/>
      <c r="E64" s="17"/>
      <c r="F64" s="21"/>
      <c r="G64" s="17"/>
      <c r="I64" s="70">
        <f t="shared" si="10"/>
        <v>22</v>
      </c>
      <c r="J64" s="67" t="str">
        <f t="shared" si="11"/>
        <v>火</v>
      </c>
      <c r="K64" s="79"/>
      <c r="L64" s="63"/>
      <c r="M64" s="12"/>
      <c r="N64" s="17"/>
      <c r="O64" s="17"/>
      <c r="Q64" s="69">
        <f t="shared" si="15"/>
        <v>22</v>
      </c>
      <c r="R64" s="17" t="str">
        <f t="shared" si="12"/>
        <v>木</v>
      </c>
      <c r="S64" s="22"/>
      <c r="T64" s="22"/>
      <c r="U64" s="23"/>
      <c r="V64" s="22"/>
      <c r="W64" s="23"/>
      <c r="Y64" s="70">
        <f t="shared" si="14"/>
        <v>22</v>
      </c>
      <c r="Z64" s="17" t="str">
        <f t="shared" si="13"/>
        <v>日</v>
      </c>
      <c r="AA64" s="94" t="s">
        <v>96</v>
      </c>
      <c r="AB64" s="17"/>
      <c r="AC64" s="17">
        <v>12</v>
      </c>
      <c r="AD64" s="17"/>
      <c r="AE64" s="17"/>
    </row>
    <row r="65" spans="1:32" ht="15" customHeight="1">
      <c r="A65" s="69">
        <v>23</v>
      </c>
      <c r="B65" s="17" t="str">
        <f t="shared" si="9"/>
        <v>日</v>
      </c>
      <c r="C65" s="12" t="s">
        <v>111</v>
      </c>
      <c r="D65" s="20"/>
      <c r="E65" s="20">
        <v>12</v>
      </c>
      <c r="F65" s="21"/>
      <c r="G65" s="17"/>
      <c r="I65" s="70">
        <f t="shared" si="10"/>
        <v>23</v>
      </c>
      <c r="J65" s="67" t="str">
        <f t="shared" si="11"/>
        <v>水</v>
      </c>
      <c r="K65" s="79"/>
      <c r="L65" s="63"/>
      <c r="M65" s="12"/>
      <c r="N65" s="17"/>
      <c r="O65" s="17"/>
      <c r="P65" s="10"/>
      <c r="Q65" s="69">
        <f t="shared" si="15"/>
        <v>23</v>
      </c>
      <c r="R65" s="17" t="str">
        <f t="shared" si="12"/>
        <v>金</v>
      </c>
      <c r="S65" s="62"/>
      <c r="T65" s="19"/>
      <c r="U65" s="20"/>
      <c r="V65" s="21"/>
      <c r="W65" s="17"/>
      <c r="Y65" s="70">
        <f t="shared" si="14"/>
        <v>23</v>
      </c>
      <c r="Z65" s="67" t="str">
        <f t="shared" si="13"/>
        <v>月</v>
      </c>
      <c r="AA65" s="12" t="s">
        <v>51</v>
      </c>
      <c r="AB65" s="17"/>
      <c r="AC65" s="20">
        <v>12</v>
      </c>
      <c r="AD65" s="17"/>
      <c r="AE65" s="17"/>
    </row>
    <row r="66" spans="1:32" ht="15" customHeight="1">
      <c r="A66" s="69">
        <v>24</v>
      </c>
      <c r="B66" s="17" t="str">
        <f t="shared" si="9"/>
        <v>月</v>
      </c>
      <c r="C66" s="26"/>
      <c r="D66" s="49"/>
      <c r="E66" s="17"/>
      <c r="F66" s="21"/>
      <c r="G66" s="17"/>
      <c r="I66" s="70">
        <f t="shared" si="10"/>
        <v>24</v>
      </c>
      <c r="J66" s="17" t="str">
        <f t="shared" si="11"/>
        <v>木</v>
      </c>
      <c r="K66" s="73"/>
      <c r="L66" s="17"/>
      <c r="M66" s="17"/>
      <c r="N66" s="17"/>
      <c r="O66" s="17"/>
      <c r="Q66" s="69">
        <f t="shared" si="15"/>
        <v>24</v>
      </c>
      <c r="R66" s="17" t="str">
        <f t="shared" si="12"/>
        <v>土</v>
      </c>
      <c r="S66" s="26" t="s">
        <v>9</v>
      </c>
      <c r="T66" s="19">
        <v>12</v>
      </c>
      <c r="U66" s="20"/>
      <c r="V66" s="21">
        <v>11</v>
      </c>
      <c r="W66" s="17"/>
      <c r="Y66" s="70">
        <f t="shared" si="14"/>
        <v>24</v>
      </c>
      <c r="Z66" s="17" t="str">
        <f t="shared" si="13"/>
        <v>火</v>
      </c>
      <c r="AB66" s="17"/>
      <c r="AD66" s="17"/>
      <c r="AE66" s="17"/>
    </row>
    <row r="67" spans="1:32" ht="15" customHeight="1">
      <c r="A67" s="69">
        <v>25</v>
      </c>
      <c r="B67" s="17" t="str">
        <f t="shared" si="9"/>
        <v>火</v>
      </c>
      <c r="C67" s="12"/>
      <c r="D67" s="20"/>
      <c r="E67" s="17"/>
      <c r="F67" s="17"/>
      <c r="G67" s="17"/>
      <c r="I67" s="70">
        <f t="shared" si="10"/>
        <v>25</v>
      </c>
      <c r="J67" s="17" t="str">
        <f t="shared" si="11"/>
        <v>金</v>
      </c>
      <c r="K67" s="77"/>
      <c r="L67" s="40"/>
      <c r="M67" s="21"/>
      <c r="N67" s="26"/>
      <c r="O67" s="21"/>
      <c r="Q67" s="69">
        <f t="shared" si="15"/>
        <v>25</v>
      </c>
      <c r="R67" s="17" t="str">
        <f t="shared" si="12"/>
        <v>日</v>
      </c>
      <c r="S67" s="26" t="s">
        <v>9</v>
      </c>
      <c r="T67" s="19">
        <v>12</v>
      </c>
      <c r="U67" s="20"/>
      <c r="V67" s="21">
        <v>11</v>
      </c>
      <c r="W67" s="17"/>
      <c r="Y67" s="70">
        <f t="shared" si="14"/>
        <v>25</v>
      </c>
      <c r="Z67" s="17" t="str">
        <f t="shared" si="13"/>
        <v>水</v>
      </c>
      <c r="AA67" s="12"/>
      <c r="AB67" s="17"/>
      <c r="AC67" s="17"/>
      <c r="AD67" s="17"/>
      <c r="AE67" s="17"/>
    </row>
    <row r="68" spans="1:32" ht="15" customHeight="1">
      <c r="A68" s="69">
        <f>SUM(A67+1)</f>
        <v>26</v>
      </c>
      <c r="B68" s="17" t="str">
        <f t="shared" si="9"/>
        <v>水</v>
      </c>
      <c r="C68" s="12"/>
      <c r="D68" s="20"/>
      <c r="E68" s="17"/>
      <c r="F68" s="17"/>
      <c r="G68" s="17"/>
      <c r="I68" s="70">
        <f t="shared" si="10"/>
        <v>26</v>
      </c>
      <c r="J68" s="72" t="str">
        <f t="shared" si="11"/>
        <v>土</v>
      </c>
      <c r="K68" s="81" t="s">
        <v>44</v>
      </c>
      <c r="L68" s="40">
        <v>12</v>
      </c>
      <c r="M68" s="21"/>
      <c r="N68" s="26"/>
      <c r="O68" s="21"/>
      <c r="Q68" s="69">
        <f t="shared" si="15"/>
        <v>26</v>
      </c>
      <c r="R68" s="17" t="str">
        <f t="shared" si="12"/>
        <v>月</v>
      </c>
      <c r="S68" s="26"/>
      <c r="T68" s="19"/>
      <c r="U68" s="20"/>
      <c r="V68" s="21"/>
      <c r="W68" s="17"/>
      <c r="Y68" s="70">
        <f t="shared" si="14"/>
        <v>26</v>
      </c>
      <c r="Z68" s="17" t="str">
        <f t="shared" si="13"/>
        <v>木</v>
      </c>
      <c r="AA68" s="12"/>
      <c r="AB68" s="17"/>
      <c r="AC68" s="17"/>
      <c r="AD68" s="17"/>
      <c r="AE68" s="17"/>
    </row>
    <row r="69" spans="1:32" ht="15" customHeight="1">
      <c r="A69" s="69">
        <v>27</v>
      </c>
      <c r="B69" s="17" t="str">
        <f t="shared" si="9"/>
        <v>木</v>
      </c>
      <c r="C69" s="12"/>
      <c r="D69" s="17"/>
      <c r="E69" s="17"/>
      <c r="F69" s="17"/>
      <c r="G69" s="17"/>
      <c r="I69" s="70">
        <f t="shared" si="10"/>
        <v>27</v>
      </c>
      <c r="J69" s="17" t="str">
        <f t="shared" si="11"/>
        <v>日</v>
      </c>
      <c r="K69" s="12" t="s">
        <v>45</v>
      </c>
      <c r="L69" s="19"/>
      <c r="M69" s="17"/>
      <c r="N69" s="12"/>
      <c r="O69" s="17">
        <v>12</v>
      </c>
      <c r="Q69" s="69">
        <f t="shared" si="15"/>
        <v>27</v>
      </c>
      <c r="R69" s="17" t="str">
        <f t="shared" si="12"/>
        <v>火</v>
      </c>
      <c r="S69" s="26"/>
      <c r="T69" s="19"/>
      <c r="U69" s="20"/>
      <c r="V69" s="21"/>
      <c r="W69" s="17"/>
      <c r="Y69" s="70">
        <f t="shared" si="14"/>
        <v>27</v>
      </c>
      <c r="Z69" s="17" t="str">
        <f t="shared" si="13"/>
        <v>金</v>
      </c>
      <c r="AA69" s="12"/>
      <c r="AB69" s="17"/>
      <c r="AC69" s="17"/>
      <c r="AD69" s="17"/>
      <c r="AE69" s="17"/>
    </row>
    <row r="70" spans="1:32" ht="15" customHeight="1">
      <c r="A70" s="69">
        <f>SUM(A69+1)</f>
        <v>28</v>
      </c>
      <c r="B70" s="17" t="str">
        <f t="shared" si="9"/>
        <v>金</v>
      </c>
      <c r="C70" s="12"/>
      <c r="D70" s="17"/>
      <c r="E70" s="17"/>
      <c r="F70" s="17"/>
      <c r="G70" s="17"/>
      <c r="I70" s="70">
        <f t="shared" si="10"/>
        <v>28</v>
      </c>
      <c r="J70" s="17" t="str">
        <f t="shared" si="11"/>
        <v>月</v>
      </c>
      <c r="K70" s="78"/>
      <c r="L70" s="56"/>
      <c r="M70" s="17"/>
      <c r="N70" s="12"/>
      <c r="O70" s="17"/>
      <c r="Q70" s="69">
        <f t="shared" si="15"/>
        <v>28</v>
      </c>
      <c r="R70" s="17" t="str">
        <f t="shared" si="12"/>
        <v>水</v>
      </c>
      <c r="S70" s="22"/>
      <c r="T70" s="22"/>
      <c r="U70" s="23"/>
      <c r="V70" s="22"/>
      <c r="W70" s="17"/>
      <c r="Y70" s="70">
        <f t="shared" si="14"/>
        <v>28</v>
      </c>
      <c r="Z70" s="17" t="str">
        <f t="shared" si="13"/>
        <v>土</v>
      </c>
      <c r="AA70" s="12"/>
      <c r="AB70" s="17"/>
      <c r="AC70" s="17"/>
      <c r="AD70" s="17"/>
      <c r="AE70" s="17"/>
    </row>
    <row r="71" spans="1:32" ht="15" customHeight="1">
      <c r="A71" s="69">
        <v>29</v>
      </c>
      <c r="B71" s="17" t="str">
        <f t="shared" si="9"/>
        <v>土</v>
      </c>
      <c r="C71" s="12" t="s">
        <v>23</v>
      </c>
      <c r="D71" s="20">
        <v>12</v>
      </c>
      <c r="E71" s="17"/>
      <c r="F71" s="17"/>
      <c r="G71" s="17"/>
      <c r="I71" s="70">
        <f t="shared" si="10"/>
        <v>29</v>
      </c>
      <c r="J71" s="17" t="str">
        <f t="shared" si="11"/>
        <v>火</v>
      </c>
      <c r="K71" s="26"/>
      <c r="L71" s="19"/>
      <c r="M71" s="17"/>
      <c r="N71" s="12"/>
      <c r="O71" s="17"/>
      <c r="Q71" s="69">
        <f t="shared" si="15"/>
        <v>29</v>
      </c>
      <c r="R71" s="17" t="str">
        <f t="shared" si="12"/>
        <v>木</v>
      </c>
      <c r="S71" s="26" t="s">
        <v>8</v>
      </c>
      <c r="T71" s="19">
        <v>12</v>
      </c>
      <c r="U71" s="17"/>
      <c r="V71" s="21">
        <v>11</v>
      </c>
      <c r="W71" s="23"/>
      <c r="Y71" s="70">
        <f t="shared" si="14"/>
        <v>29</v>
      </c>
      <c r="Z71" s="17" t="str">
        <f t="shared" si="13"/>
        <v>日</v>
      </c>
      <c r="AA71" s="12" t="s">
        <v>46</v>
      </c>
      <c r="AB71" s="17"/>
      <c r="AC71" s="17"/>
      <c r="AD71" s="23"/>
      <c r="AE71" s="17">
        <v>5</v>
      </c>
    </row>
    <row r="72" spans="1:32" ht="15" customHeight="1">
      <c r="A72" s="69">
        <f>SUM(A71+1)</f>
        <v>30</v>
      </c>
      <c r="B72" s="17" t="str">
        <f t="shared" si="9"/>
        <v>日</v>
      </c>
      <c r="C72" s="12" t="s">
        <v>23</v>
      </c>
      <c r="D72" s="20">
        <v>12</v>
      </c>
      <c r="E72" s="17"/>
      <c r="F72" s="17"/>
      <c r="G72" s="17"/>
      <c r="I72" s="70">
        <f t="shared" si="10"/>
        <v>30</v>
      </c>
      <c r="J72" s="17" t="str">
        <f t="shared" si="11"/>
        <v>水</v>
      </c>
      <c r="K72" s="62"/>
      <c r="L72" s="56"/>
      <c r="M72" s="17"/>
      <c r="N72" s="12"/>
      <c r="O72" s="17"/>
      <c r="Q72" s="69">
        <f t="shared" si="15"/>
        <v>30</v>
      </c>
      <c r="R72" s="17" t="str">
        <f t="shared" si="12"/>
        <v>金</v>
      </c>
      <c r="S72" s="26" t="s">
        <v>8</v>
      </c>
      <c r="T72" s="19">
        <v>12</v>
      </c>
      <c r="U72" s="17"/>
      <c r="V72" s="21">
        <v>11</v>
      </c>
      <c r="W72" s="17"/>
      <c r="Y72" s="70">
        <f t="shared" si="14"/>
        <v>30</v>
      </c>
      <c r="Z72" s="17" t="str">
        <f t="shared" si="13"/>
        <v>月</v>
      </c>
      <c r="AA72" s="12"/>
      <c r="AB72" s="17"/>
      <c r="AC72" s="17"/>
      <c r="AD72" s="23"/>
      <c r="AE72" s="17"/>
      <c r="AF72" s="95" t="s">
        <v>108</v>
      </c>
    </row>
    <row r="73" spans="1:32" ht="15" customHeight="1">
      <c r="A73" s="69">
        <v>31</v>
      </c>
      <c r="B73" s="17" t="str">
        <f t="shared" si="9"/>
        <v>月</v>
      </c>
      <c r="C73" s="12"/>
      <c r="D73" s="20"/>
      <c r="E73" s="17"/>
      <c r="F73" s="17"/>
      <c r="G73" s="17"/>
      <c r="I73" s="70"/>
      <c r="J73" s="17"/>
      <c r="K73" s="12"/>
      <c r="L73" s="56"/>
      <c r="M73" s="17"/>
      <c r="N73" s="12"/>
      <c r="O73" s="17"/>
      <c r="Q73" s="69">
        <f t="shared" si="15"/>
        <v>31</v>
      </c>
      <c r="R73" s="17" t="str">
        <f t="shared" si="12"/>
        <v>土</v>
      </c>
      <c r="S73" s="26" t="s">
        <v>8</v>
      </c>
      <c r="T73" s="19">
        <v>12</v>
      </c>
      <c r="U73" s="17"/>
      <c r="V73" s="21">
        <v>11</v>
      </c>
      <c r="W73" s="17"/>
      <c r="Y73" s="70"/>
      <c r="Z73" s="17"/>
      <c r="AA73" s="12"/>
      <c r="AB73" s="17"/>
      <c r="AC73" s="17"/>
      <c r="AD73" s="17"/>
      <c r="AE73" s="17"/>
    </row>
    <row r="74" spans="1:32" s="14" customFormat="1" ht="15" customHeight="1">
      <c r="A74" s="64" t="s">
        <v>63</v>
      </c>
      <c r="D74" s="4"/>
      <c r="E74" s="4"/>
      <c r="F74" s="4"/>
      <c r="G74" s="4"/>
      <c r="I74" s="106" t="s">
        <v>33</v>
      </c>
      <c r="L74" s="4"/>
      <c r="N74" s="4"/>
      <c r="Q74" s="3" t="s">
        <v>69</v>
      </c>
      <c r="S74" s="4"/>
      <c r="T74" s="4"/>
      <c r="U74" s="4"/>
      <c r="V74" s="4"/>
      <c r="Y74" s="14" t="s">
        <v>67</v>
      </c>
      <c r="AA74" s="4"/>
      <c r="AB74" s="4"/>
      <c r="AC74" s="4"/>
      <c r="AD74" s="4"/>
    </row>
    <row r="75" spans="1:32" s="14" customFormat="1" ht="15" customHeight="1">
      <c r="A75" s="14" t="s">
        <v>64</v>
      </c>
      <c r="D75" s="4"/>
      <c r="E75" s="4"/>
      <c r="F75" s="4"/>
      <c r="G75" s="4"/>
      <c r="I75" s="14" t="s">
        <v>20</v>
      </c>
      <c r="L75" s="4"/>
      <c r="N75" s="4"/>
      <c r="T75" s="4"/>
      <c r="U75" s="4"/>
      <c r="V75" s="4"/>
      <c r="W75" s="3"/>
      <c r="Y75" s="14" t="s">
        <v>68</v>
      </c>
      <c r="AB75" s="4"/>
      <c r="AC75" s="4"/>
      <c r="AD75" s="4"/>
    </row>
    <row r="76" spans="1:32" s="14" customFormat="1" ht="15" customHeight="1">
      <c r="A76" s="14" t="s">
        <v>95</v>
      </c>
      <c r="C76" s="3"/>
      <c r="D76" s="4"/>
      <c r="E76" s="4"/>
      <c r="F76" s="4"/>
      <c r="G76" s="4"/>
      <c r="H76" s="3"/>
      <c r="I76" s="14" t="s">
        <v>66</v>
      </c>
      <c r="J76" s="3"/>
      <c r="K76" s="3"/>
      <c r="L76" s="3"/>
      <c r="M76" s="3"/>
      <c r="N76" s="4"/>
      <c r="O76" s="3"/>
      <c r="P76" s="3"/>
      <c r="Q76" s="14" t="s">
        <v>71</v>
      </c>
      <c r="R76" s="3"/>
      <c r="S76" s="4"/>
      <c r="T76" s="3"/>
      <c r="U76" s="3"/>
      <c r="V76" s="3"/>
      <c r="W76" s="4"/>
      <c r="Y76" s="14" t="s">
        <v>12</v>
      </c>
      <c r="AA76" s="4"/>
      <c r="AB76" s="4"/>
      <c r="AC76" s="4"/>
      <c r="AD76" s="4"/>
      <c r="AE76" s="3"/>
    </row>
    <row r="77" spans="1:32" s="14" customFormat="1" ht="15" customHeight="1">
      <c r="A77" s="14" t="s">
        <v>25</v>
      </c>
      <c r="D77" s="4"/>
      <c r="E77" s="4"/>
      <c r="F77" s="4"/>
      <c r="G77" s="4"/>
      <c r="H77" s="3"/>
      <c r="I77" s="14" t="s">
        <v>65</v>
      </c>
      <c r="J77" s="3"/>
      <c r="K77" s="3"/>
      <c r="L77" s="4"/>
      <c r="M77" s="4"/>
      <c r="N77" s="4"/>
      <c r="O77" s="4"/>
      <c r="P77" s="3"/>
      <c r="Q77" s="3" t="s">
        <v>72</v>
      </c>
      <c r="R77" s="3"/>
      <c r="S77" s="3"/>
      <c r="T77" s="3"/>
      <c r="U77" s="3"/>
      <c r="V77" s="3"/>
      <c r="W77" s="4"/>
      <c r="X77" s="3"/>
      <c r="Y77" s="64" t="s">
        <v>114</v>
      </c>
      <c r="AB77" s="4"/>
      <c r="AC77" s="4"/>
      <c r="AD77" s="4"/>
      <c r="AE77" s="4"/>
      <c r="AF77" s="3"/>
    </row>
    <row r="78" spans="1:32" s="14" customFormat="1" ht="15" customHeight="1">
      <c r="A78" s="64" t="s">
        <v>118</v>
      </c>
      <c r="D78" s="4"/>
      <c r="E78" s="4"/>
      <c r="F78" s="4"/>
      <c r="G78" s="4"/>
      <c r="H78" s="3"/>
      <c r="I78" s="64" t="s">
        <v>113</v>
      </c>
      <c r="J78" s="3"/>
      <c r="K78" s="3"/>
      <c r="L78" s="4"/>
      <c r="M78" s="4"/>
      <c r="N78" s="4"/>
      <c r="O78" s="4"/>
      <c r="P78" s="3"/>
      <c r="Q78" s="44" t="s">
        <v>73</v>
      </c>
      <c r="R78" s="3"/>
      <c r="S78" s="3"/>
      <c r="U78" s="4"/>
      <c r="W78" s="4"/>
      <c r="X78" s="3"/>
      <c r="Z78" s="3"/>
      <c r="AA78" s="3"/>
      <c r="AB78" s="4"/>
      <c r="AC78" s="4"/>
      <c r="AD78" s="4"/>
      <c r="AE78" s="4"/>
      <c r="AF78" s="3"/>
    </row>
    <row r="79" spans="1:32" s="14" customFormat="1" ht="15" customHeight="1">
      <c r="A79" s="64" t="s">
        <v>87</v>
      </c>
      <c r="D79" s="4"/>
      <c r="E79" s="4"/>
      <c r="F79" s="4"/>
      <c r="G79" s="4"/>
      <c r="I79" s="3" t="s">
        <v>70</v>
      </c>
      <c r="J79" s="4"/>
      <c r="L79" s="4"/>
      <c r="M79" s="4"/>
      <c r="N79" s="4"/>
      <c r="O79" s="4"/>
      <c r="Q79" s="44" t="s">
        <v>28</v>
      </c>
      <c r="U79" s="4"/>
      <c r="W79" s="4"/>
      <c r="AB79" s="4"/>
      <c r="AC79" s="4"/>
      <c r="AD79" s="4"/>
      <c r="AE79" s="4"/>
    </row>
    <row r="80" spans="1:32" ht="21" customHeight="1">
      <c r="A80" s="122" t="str">
        <f>A40</f>
        <v>平成２７年度　高体連・中体連・ジュニア行事予定　2015/04/23現在</v>
      </c>
      <c r="B80" s="123"/>
      <c r="C80" s="123"/>
      <c r="D80" s="123"/>
      <c r="E80" s="123"/>
      <c r="F80" s="123"/>
      <c r="G80" s="123"/>
      <c r="H80" s="123"/>
      <c r="I80" s="14"/>
      <c r="K80" s="65">
        <f>C2+1</f>
        <v>2016</v>
      </c>
      <c r="L80" s="14"/>
      <c r="N80" s="14"/>
      <c r="R80" s="4"/>
      <c r="S80" s="14"/>
      <c r="T80" s="4"/>
      <c r="U80" s="4"/>
      <c r="V80" s="4"/>
      <c r="W80" s="4"/>
      <c r="Y80" s="116" t="str">
        <f>$Y$2</f>
        <v>　　　【Jr.委員会・高体連 2015/04/22,23確認】</v>
      </c>
      <c r="Z80" s="4"/>
      <c r="AA80" s="14"/>
      <c r="AB80" s="4"/>
      <c r="AC80" s="4"/>
      <c r="AD80" s="4"/>
      <c r="AE80" s="4"/>
    </row>
    <row r="81" spans="1:31" ht="15" customHeight="1">
      <c r="A81" s="111">
        <v>12</v>
      </c>
      <c r="B81" s="112"/>
      <c r="C81" s="8" t="s">
        <v>0</v>
      </c>
      <c r="D81" s="9"/>
      <c r="E81" s="9"/>
      <c r="F81" s="9"/>
      <c r="G81" s="10"/>
      <c r="I81" s="111">
        <v>1</v>
      </c>
      <c r="J81" s="112"/>
      <c r="K81" s="8" t="s">
        <v>32</v>
      </c>
      <c r="L81" s="11"/>
      <c r="M81" s="9"/>
      <c r="N81" s="11"/>
      <c r="O81" s="10"/>
      <c r="Q81" s="111">
        <v>2</v>
      </c>
      <c r="R81" s="112"/>
      <c r="S81" s="8" t="s">
        <v>0</v>
      </c>
      <c r="T81" s="9"/>
      <c r="U81" s="9"/>
      <c r="V81" s="9"/>
      <c r="W81" s="10"/>
      <c r="Y81" s="111">
        <v>3</v>
      </c>
      <c r="Z81" s="112"/>
      <c r="AA81" s="8" t="s">
        <v>0</v>
      </c>
      <c r="AB81" s="9"/>
      <c r="AC81" s="9"/>
      <c r="AD81" s="9"/>
      <c r="AE81" s="10"/>
    </row>
    <row r="82" spans="1:31" ht="28.5" customHeight="1">
      <c r="A82" s="113"/>
      <c r="B82" s="114"/>
      <c r="C82" s="12"/>
      <c r="D82" s="13" t="s">
        <v>1</v>
      </c>
      <c r="E82" s="13" t="s">
        <v>2</v>
      </c>
      <c r="F82" s="13" t="s">
        <v>3</v>
      </c>
      <c r="G82" s="13" t="s">
        <v>4</v>
      </c>
      <c r="I82" s="113"/>
      <c r="J82" s="114"/>
      <c r="K82" s="12"/>
      <c r="L82" s="15" t="s">
        <v>1</v>
      </c>
      <c r="M82" s="13" t="s">
        <v>2</v>
      </c>
      <c r="N82" s="15" t="s">
        <v>3</v>
      </c>
      <c r="O82" s="13" t="s">
        <v>4</v>
      </c>
      <c r="Q82" s="113"/>
      <c r="R82" s="114"/>
      <c r="S82" s="12"/>
      <c r="T82" s="13" t="s">
        <v>1</v>
      </c>
      <c r="U82" s="13" t="s">
        <v>2</v>
      </c>
      <c r="V82" s="13" t="s">
        <v>3</v>
      </c>
      <c r="W82" s="13" t="s">
        <v>4</v>
      </c>
      <c r="Y82" s="113"/>
      <c r="Z82" s="114"/>
      <c r="AA82" s="12"/>
      <c r="AB82" s="13" t="s">
        <v>1</v>
      </c>
      <c r="AC82" s="13" t="s">
        <v>2</v>
      </c>
      <c r="AD82" s="13" t="s">
        <v>3</v>
      </c>
      <c r="AE82" s="13" t="s">
        <v>4</v>
      </c>
    </row>
    <row r="83" spans="1:31" ht="15" customHeight="1">
      <c r="A83" s="69">
        <v>1</v>
      </c>
      <c r="B83" s="17" t="str">
        <f>TEXT(DATE($C$2,$A$81,A83),"aaa")</f>
        <v>火</v>
      </c>
      <c r="C83" s="25"/>
      <c r="D83" s="20"/>
      <c r="E83" s="12"/>
      <c r="F83" s="12"/>
      <c r="G83" s="17"/>
      <c r="H83" s="95" t="s">
        <v>107</v>
      </c>
      <c r="I83" s="71">
        <v>1</v>
      </c>
      <c r="J83" s="67" t="str">
        <f>TEXT(DATE($K$80,$I$81,I83),"aaa")</f>
        <v>金</v>
      </c>
      <c r="K83" s="24"/>
      <c r="L83" s="12"/>
      <c r="M83" s="17"/>
      <c r="N83" s="12"/>
      <c r="O83" s="17"/>
      <c r="Q83" s="69">
        <v>1</v>
      </c>
      <c r="R83" s="17" t="str">
        <f>TEXT(DATE($K$80,$Q$81,Q83),"aaa")</f>
        <v>月</v>
      </c>
      <c r="S83" s="12"/>
      <c r="T83" s="12"/>
      <c r="U83" s="17"/>
      <c r="V83" s="17"/>
      <c r="W83" s="17"/>
      <c r="Y83" s="70">
        <v>1</v>
      </c>
      <c r="Z83" s="17" t="str">
        <f>TEXT(DATE($K$80,$Y$81,Y83),"aaa")</f>
        <v>火</v>
      </c>
      <c r="AA83" s="12"/>
      <c r="AB83" s="17"/>
      <c r="AC83" s="17"/>
      <c r="AD83" s="17"/>
      <c r="AE83" s="17"/>
    </row>
    <row r="84" spans="1:31" ht="15" customHeight="1">
      <c r="A84" s="69">
        <f t="shared" ref="A84:A113" si="16">SUM(A83+1)</f>
        <v>2</v>
      </c>
      <c r="B84" s="17" t="str">
        <f t="shared" ref="B84:B113" si="17">TEXT(DATE($C$2,$A$81,A84),"aaa")</f>
        <v>水</v>
      </c>
      <c r="C84" s="25"/>
      <c r="D84" s="20"/>
      <c r="E84" s="17"/>
      <c r="F84" s="17"/>
      <c r="G84" s="17"/>
      <c r="H84" s="95" t="s">
        <v>107</v>
      </c>
      <c r="I84" s="70">
        <f t="shared" ref="I84:I113" si="18">SUM(I83+1)</f>
        <v>2</v>
      </c>
      <c r="J84" s="17" t="str">
        <f t="shared" ref="J84:J113" si="19">TEXT(DATE($K$80,$I$81,I84),"aaa")</f>
        <v>土</v>
      </c>
      <c r="K84" s="12"/>
      <c r="L84" s="12"/>
      <c r="M84" s="17"/>
      <c r="N84" s="12"/>
      <c r="O84" s="17"/>
      <c r="Q84" s="69">
        <f t="shared" ref="Q84:Q111" si="20">SUM(Q83+1)</f>
        <v>2</v>
      </c>
      <c r="R84" s="17" t="str">
        <f t="shared" ref="R84:R110" si="21">TEXT(DATE($K$80,$Q$81,Q84),"aaa")</f>
        <v>火</v>
      </c>
      <c r="S84" s="12"/>
      <c r="T84" s="12"/>
      <c r="U84" s="17"/>
      <c r="V84" s="17"/>
      <c r="W84" s="17"/>
      <c r="Y84" s="70">
        <f t="shared" ref="Y84:Y113" si="22">SUM(Y83+1)</f>
        <v>2</v>
      </c>
      <c r="Z84" s="17" t="str">
        <f t="shared" ref="Z84:Z113" si="23">TEXT(DATE($K$80,$Y$81,Y84),"aaa")</f>
        <v>水</v>
      </c>
      <c r="AA84" s="12"/>
      <c r="AB84" s="17"/>
      <c r="AC84" s="17"/>
      <c r="AD84" s="17"/>
      <c r="AE84" s="17"/>
    </row>
    <row r="85" spans="1:31" ht="15" customHeight="1">
      <c r="A85" s="69">
        <f t="shared" si="16"/>
        <v>3</v>
      </c>
      <c r="B85" s="17" t="str">
        <f t="shared" si="17"/>
        <v>木</v>
      </c>
      <c r="C85" s="25"/>
      <c r="D85" s="20"/>
      <c r="E85" s="17"/>
      <c r="F85" s="17"/>
      <c r="G85" s="17"/>
      <c r="H85" s="95" t="s">
        <v>107</v>
      </c>
      <c r="I85" s="70">
        <f t="shared" si="18"/>
        <v>3</v>
      </c>
      <c r="J85" s="17" t="str">
        <f t="shared" si="19"/>
        <v>日</v>
      </c>
      <c r="K85" s="12"/>
      <c r="L85" s="12"/>
      <c r="M85" s="17"/>
      <c r="N85" s="12"/>
      <c r="O85" s="17"/>
      <c r="Q85" s="69">
        <f t="shared" si="20"/>
        <v>3</v>
      </c>
      <c r="R85" s="17" t="str">
        <f t="shared" si="21"/>
        <v>水</v>
      </c>
      <c r="S85" s="12"/>
      <c r="T85" s="17"/>
      <c r="U85" s="17"/>
      <c r="V85" s="17"/>
      <c r="W85" s="17"/>
      <c r="Y85" s="70">
        <f t="shared" si="22"/>
        <v>3</v>
      </c>
      <c r="Z85" s="17" t="str">
        <f t="shared" si="23"/>
        <v>木</v>
      </c>
      <c r="AA85" s="12"/>
      <c r="AB85" s="17"/>
      <c r="AC85" s="17"/>
      <c r="AD85" s="17"/>
      <c r="AE85" s="17"/>
    </row>
    <row r="86" spans="1:31" ht="15" customHeight="1">
      <c r="A86" s="69">
        <f t="shared" si="16"/>
        <v>4</v>
      </c>
      <c r="B86" s="17" t="str">
        <f t="shared" si="17"/>
        <v>金</v>
      </c>
      <c r="C86" s="35" t="s">
        <v>128</v>
      </c>
      <c r="D86" s="20"/>
      <c r="E86" s="17"/>
      <c r="F86" s="17"/>
      <c r="G86" s="17"/>
      <c r="H86" s="95" t="s">
        <v>107</v>
      </c>
      <c r="I86" s="70">
        <f t="shared" si="18"/>
        <v>4</v>
      </c>
      <c r="J86" s="17" t="str">
        <f t="shared" si="19"/>
        <v>月</v>
      </c>
      <c r="K86" s="12"/>
      <c r="L86" s="12"/>
      <c r="M86" s="17"/>
      <c r="N86" s="12"/>
      <c r="O86" s="17"/>
      <c r="Q86" s="69">
        <f t="shared" si="20"/>
        <v>4</v>
      </c>
      <c r="R86" s="17" t="str">
        <f t="shared" si="21"/>
        <v>木</v>
      </c>
      <c r="S86" s="12"/>
      <c r="T86" s="17"/>
      <c r="U86" s="17"/>
      <c r="V86" s="17"/>
      <c r="W86" s="17"/>
      <c r="Y86" s="70">
        <f t="shared" si="22"/>
        <v>4</v>
      </c>
      <c r="Z86" s="17" t="str">
        <f t="shared" si="23"/>
        <v>金</v>
      </c>
      <c r="AA86" s="22"/>
      <c r="AB86" s="23"/>
      <c r="AC86" s="23"/>
      <c r="AD86" s="23"/>
      <c r="AE86" s="23"/>
    </row>
    <row r="87" spans="1:31" ht="15" customHeight="1">
      <c r="A87" s="69">
        <f t="shared" si="16"/>
        <v>5</v>
      </c>
      <c r="B87" s="17" t="str">
        <f t="shared" si="17"/>
        <v>土</v>
      </c>
      <c r="C87" s="25" t="s">
        <v>10</v>
      </c>
      <c r="D87" s="20">
        <v>12</v>
      </c>
      <c r="E87" s="17"/>
      <c r="F87" s="17"/>
      <c r="G87" s="17"/>
      <c r="I87" s="70">
        <f t="shared" si="18"/>
        <v>5</v>
      </c>
      <c r="J87" s="17" t="str">
        <f t="shared" si="19"/>
        <v>火</v>
      </c>
      <c r="K87" s="12"/>
      <c r="L87" s="12"/>
      <c r="M87" s="17"/>
      <c r="N87" s="12"/>
      <c r="O87" s="17"/>
      <c r="Q87" s="69">
        <f t="shared" si="20"/>
        <v>5</v>
      </c>
      <c r="R87" s="17" t="str">
        <f t="shared" si="21"/>
        <v>金</v>
      </c>
      <c r="S87" s="25"/>
      <c r="T87" s="17"/>
      <c r="U87" s="20"/>
      <c r="V87" s="17"/>
      <c r="W87" s="17"/>
      <c r="Y87" s="70">
        <f t="shared" si="22"/>
        <v>5</v>
      </c>
      <c r="Z87" s="17" t="str">
        <f t="shared" si="23"/>
        <v>土</v>
      </c>
      <c r="AA87" s="12"/>
      <c r="AB87" s="17"/>
      <c r="AC87" s="17"/>
      <c r="AD87" s="17"/>
      <c r="AE87" s="17"/>
    </row>
    <row r="88" spans="1:31" ht="15" customHeight="1">
      <c r="A88" s="69">
        <f t="shared" si="16"/>
        <v>6</v>
      </c>
      <c r="B88" s="17" t="str">
        <f t="shared" si="17"/>
        <v>日</v>
      </c>
      <c r="C88" s="25" t="s">
        <v>10</v>
      </c>
      <c r="D88" s="20">
        <v>12</v>
      </c>
      <c r="E88" s="17"/>
      <c r="F88" s="17"/>
      <c r="G88" s="17"/>
      <c r="I88" s="70">
        <f t="shared" si="18"/>
        <v>6</v>
      </c>
      <c r="J88" s="17" t="str">
        <f t="shared" si="19"/>
        <v>水</v>
      </c>
      <c r="K88" s="12"/>
      <c r="L88" s="12"/>
      <c r="M88" s="17"/>
      <c r="N88" s="12"/>
      <c r="O88" s="17"/>
      <c r="Q88" s="69">
        <f t="shared" si="20"/>
        <v>6</v>
      </c>
      <c r="R88" s="17" t="str">
        <f t="shared" si="21"/>
        <v>土</v>
      </c>
      <c r="S88" s="25"/>
      <c r="T88" s="17"/>
      <c r="U88" s="20"/>
      <c r="V88" s="17"/>
      <c r="W88" s="17"/>
      <c r="Y88" s="70">
        <f t="shared" si="22"/>
        <v>6</v>
      </c>
      <c r="Z88" s="17" t="str">
        <f t="shared" si="23"/>
        <v>日</v>
      </c>
      <c r="AA88" s="107" t="s">
        <v>121</v>
      </c>
      <c r="AB88" s="17"/>
      <c r="AC88" s="17"/>
      <c r="AD88" s="17"/>
      <c r="AE88" s="72">
        <v>0</v>
      </c>
    </row>
    <row r="89" spans="1:31" ht="15" customHeight="1">
      <c r="A89" s="69">
        <f t="shared" si="16"/>
        <v>7</v>
      </c>
      <c r="B89" s="17" t="str">
        <f t="shared" si="17"/>
        <v>月</v>
      </c>
      <c r="C89" s="12"/>
      <c r="E89" s="17"/>
      <c r="F89" s="17"/>
      <c r="G89" s="17"/>
      <c r="I89" s="70">
        <f t="shared" si="18"/>
        <v>7</v>
      </c>
      <c r="J89" s="17" t="str">
        <f t="shared" si="19"/>
        <v>木</v>
      </c>
      <c r="K89" s="12"/>
      <c r="L89" s="12"/>
      <c r="M89" s="17"/>
      <c r="N89" s="12"/>
      <c r="O89" s="17"/>
      <c r="Q89" s="69">
        <f t="shared" si="20"/>
        <v>7</v>
      </c>
      <c r="R89" s="17" t="str">
        <f t="shared" si="21"/>
        <v>日</v>
      </c>
      <c r="S89" s="25"/>
      <c r="T89" s="17"/>
      <c r="U89" s="20"/>
      <c r="V89" s="17"/>
      <c r="W89" s="17"/>
      <c r="Y89" s="70">
        <f t="shared" si="22"/>
        <v>7</v>
      </c>
      <c r="Z89" s="17" t="str">
        <f t="shared" si="23"/>
        <v>月</v>
      </c>
      <c r="AA89" s="12"/>
      <c r="AB89" s="17"/>
      <c r="AC89" s="17"/>
      <c r="AD89" s="17"/>
      <c r="AE89" s="17"/>
    </row>
    <row r="90" spans="1:31" ht="15" customHeight="1">
      <c r="A90" s="69">
        <f t="shared" si="16"/>
        <v>8</v>
      </c>
      <c r="B90" s="17" t="str">
        <f t="shared" si="17"/>
        <v>火</v>
      </c>
      <c r="C90" s="25"/>
      <c r="D90" s="20"/>
      <c r="E90" s="17"/>
      <c r="F90" s="17"/>
      <c r="G90" s="17"/>
      <c r="I90" s="70">
        <f t="shared" si="18"/>
        <v>8</v>
      </c>
      <c r="J90" s="17" t="str">
        <f t="shared" si="19"/>
        <v>金</v>
      </c>
      <c r="K90" s="24" t="s">
        <v>130</v>
      </c>
      <c r="L90" s="12"/>
      <c r="M90" s="68"/>
      <c r="N90" s="12"/>
      <c r="O90" s="17"/>
      <c r="Q90" s="69">
        <f t="shared" si="20"/>
        <v>8</v>
      </c>
      <c r="R90" s="17" t="str">
        <f t="shared" si="21"/>
        <v>月</v>
      </c>
      <c r="S90" s="25"/>
      <c r="T90" s="17"/>
      <c r="U90" s="20"/>
      <c r="V90" s="17"/>
      <c r="W90" s="17"/>
      <c r="Y90" s="70">
        <f t="shared" si="22"/>
        <v>8</v>
      </c>
      <c r="Z90" s="17" t="str">
        <f t="shared" si="23"/>
        <v>火</v>
      </c>
      <c r="AA90" s="57"/>
      <c r="AB90" s="17"/>
      <c r="AC90" s="17"/>
      <c r="AD90" s="17"/>
      <c r="AE90" s="17"/>
    </row>
    <row r="91" spans="1:31" ht="15" customHeight="1">
      <c r="A91" s="69">
        <f t="shared" si="16"/>
        <v>9</v>
      </c>
      <c r="B91" s="17" t="str">
        <f t="shared" si="17"/>
        <v>水</v>
      </c>
      <c r="C91" s="25"/>
      <c r="D91" s="83"/>
      <c r="E91" s="84"/>
      <c r="F91" s="17"/>
      <c r="G91" s="17"/>
      <c r="I91" s="70">
        <f t="shared" si="18"/>
        <v>9</v>
      </c>
      <c r="J91" s="17" t="str">
        <f t="shared" si="19"/>
        <v>土</v>
      </c>
      <c r="K91" s="12"/>
      <c r="L91" s="12"/>
      <c r="M91" s="17"/>
      <c r="N91" s="12"/>
      <c r="O91" s="17"/>
      <c r="Q91" s="69">
        <f t="shared" si="20"/>
        <v>9</v>
      </c>
      <c r="R91" s="17" t="str">
        <f t="shared" si="21"/>
        <v>火</v>
      </c>
      <c r="S91" s="25"/>
      <c r="T91" s="17"/>
      <c r="U91" s="20"/>
      <c r="V91" s="12"/>
      <c r="W91" s="60"/>
      <c r="Y91" s="70">
        <f t="shared" si="22"/>
        <v>9</v>
      </c>
      <c r="Z91" s="17" t="str">
        <f t="shared" si="23"/>
        <v>水</v>
      </c>
      <c r="AA91" s="12"/>
      <c r="AB91" s="17"/>
      <c r="AC91" s="17"/>
      <c r="AD91" s="17"/>
      <c r="AE91" s="17"/>
    </row>
    <row r="92" spans="1:31" ht="15" customHeight="1">
      <c r="A92" s="69">
        <f t="shared" si="16"/>
        <v>10</v>
      </c>
      <c r="B92" s="17" t="str">
        <f t="shared" si="17"/>
        <v>木</v>
      </c>
      <c r="C92" s="25"/>
      <c r="D92" s="85"/>
      <c r="E92" s="84"/>
      <c r="F92" s="17"/>
      <c r="G92" s="17"/>
      <c r="I92" s="70">
        <f t="shared" si="18"/>
        <v>10</v>
      </c>
      <c r="J92" s="17" t="str">
        <f t="shared" si="19"/>
        <v>日</v>
      </c>
      <c r="K92" s="24" t="s">
        <v>39</v>
      </c>
      <c r="L92" s="12"/>
      <c r="M92" s="17"/>
      <c r="N92" s="12"/>
      <c r="O92" s="17">
        <v>5</v>
      </c>
      <c r="Q92" s="69">
        <f t="shared" si="20"/>
        <v>10</v>
      </c>
      <c r="R92" s="17" t="str">
        <f t="shared" si="21"/>
        <v>水</v>
      </c>
      <c r="S92" s="24"/>
      <c r="T92" s="17"/>
      <c r="U92" s="20"/>
      <c r="V92" s="17"/>
      <c r="W92" s="60"/>
      <c r="Y92" s="70">
        <f t="shared" si="22"/>
        <v>10</v>
      </c>
      <c r="Z92" s="17" t="str">
        <f t="shared" si="23"/>
        <v>木</v>
      </c>
      <c r="AA92" s="57"/>
      <c r="AB92" s="17"/>
      <c r="AC92" s="17"/>
      <c r="AD92" s="17"/>
      <c r="AE92" s="17"/>
    </row>
    <row r="93" spans="1:31" ht="15" customHeight="1">
      <c r="A93" s="69">
        <f t="shared" si="16"/>
        <v>11</v>
      </c>
      <c r="B93" s="17" t="str">
        <f t="shared" si="17"/>
        <v>金</v>
      </c>
      <c r="C93" s="25"/>
      <c r="D93" s="85"/>
      <c r="E93" s="84"/>
      <c r="F93" s="17"/>
      <c r="G93" s="17"/>
      <c r="I93" s="71">
        <f t="shared" si="18"/>
        <v>11</v>
      </c>
      <c r="J93" s="67" t="str">
        <f t="shared" si="19"/>
        <v>月</v>
      </c>
      <c r="K93" s="12"/>
      <c r="L93" s="17"/>
      <c r="M93" s="17"/>
      <c r="N93" s="17"/>
      <c r="O93" s="17"/>
      <c r="Q93" s="69">
        <f t="shared" si="20"/>
        <v>11</v>
      </c>
      <c r="R93" s="67" t="str">
        <f t="shared" si="21"/>
        <v>木</v>
      </c>
      <c r="S93" s="12" t="s">
        <v>14</v>
      </c>
      <c r="T93" s="17"/>
      <c r="U93" s="20">
        <v>12</v>
      </c>
      <c r="V93" s="22"/>
      <c r="W93" s="60"/>
      <c r="Y93" s="70">
        <f t="shared" si="22"/>
        <v>11</v>
      </c>
      <c r="Z93" s="17" t="str">
        <f t="shared" si="23"/>
        <v>金</v>
      </c>
      <c r="AA93" s="12"/>
      <c r="AB93" s="17"/>
      <c r="AC93" s="17"/>
      <c r="AD93" s="17"/>
      <c r="AE93" s="60"/>
    </row>
    <row r="94" spans="1:31" ht="15" customHeight="1">
      <c r="A94" s="69">
        <f t="shared" si="16"/>
        <v>12</v>
      </c>
      <c r="B94" s="17" t="str">
        <f t="shared" si="17"/>
        <v>土</v>
      </c>
      <c r="C94" s="12"/>
      <c r="D94" s="56"/>
      <c r="E94" s="17"/>
      <c r="F94" s="12"/>
      <c r="G94" s="60"/>
      <c r="I94" s="70">
        <f t="shared" si="18"/>
        <v>12</v>
      </c>
      <c r="J94" s="17" t="str">
        <f t="shared" si="19"/>
        <v>火</v>
      </c>
      <c r="K94" s="12"/>
      <c r="L94" s="17"/>
      <c r="M94" s="17"/>
      <c r="N94" s="17"/>
      <c r="O94" s="17"/>
      <c r="Q94" s="69">
        <f t="shared" si="20"/>
        <v>12</v>
      </c>
      <c r="R94" s="17" t="str">
        <f t="shared" si="21"/>
        <v>金</v>
      </c>
      <c r="S94" s="25" t="s">
        <v>92</v>
      </c>
      <c r="T94" s="17"/>
      <c r="U94" s="20">
        <v>12</v>
      </c>
      <c r="V94" s="17"/>
      <c r="W94" s="17"/>
      <c r="Y94" s="70">
        <f t="shared" si="22"/>
        <v>12</v>
      </c>
      <c r="Z94" s="17" t="str">
        <f t="shared" si="23"/>
        <v>土</v>
      </c>
      <c r="AA94" s="12"/>
      <c r="AB94" s="17"/>
      <c r="AC94" s="17"/>
      <c r="AD94" s="17"/>
      <c r="AE94" s="17"/>
    </row>
    <row r="95" spans="1:31" ht="15" customHeight="1">
      <c r="A95" s="69">
        <f t="shared" si="16"/>
        <v>13</v>
      </c>
      <c r="B95" s="17" t="str">
        <f t="shared" si="17"/>
        <v>日</v>
      </c>
      <c r="C95" s="62" t="s">
        <v>30</v>
      </c>
      <c r="D95" s="20">
        <v>12</v>
      </c>
      <c r="E95" s="17"/>
      <c r="F95" s="12"/>
      <c r="G95" s="60"/>
      <c r="I95" s="70">
        <f t="shared" si="18"/>
        <v>13</v>
      </c>
      <c r="J95" s="17" t="str">
        <f t="shared" si="19"/>
        <v>水</v>
      </c>
      <c r="K95" s="12"/>
      <c r="L95" s="17"/>
      <c r="M95" s="17"/>
      <c r="N95" s="17"/>
      <c r="O95" s="17"/>
      <c r="Q95" s="69">
        <f t="shared" si="20"/>
        <v>13</v>
      </c>
      <c r="R95" s="17" t="str">
        <f t="shared" si="21"/>
        <v>土</v>
      </c>
      <c r="S95" s="25" t="s">
        <v>93</v>
      </c>
      <c r="T95" s="17"/>
      <c r="U95" s="17">
        <v>12</v>
      </c>
      <c r="V95" s="17"/>
      <c r="W95" s="17"/>
      <c r="Y95" s="70">
        <f t="shared" si="22"/>
        <v>13</v>
      </c>
      <c r="Z95" s="17" t="str">
        <f t="shared" si="23"/>
        <v>日</v>
      </c>
      <c r="AA95" s="12" t="s">
        <v>39</v>
      </c>
      <c r="AB95" s="17"/>
      <c r="AC95" s="17"/>
      <c r="AD95" s="17"/>
      <c r="AE95" s="17">
        <v>5</v>
      </c>
    </row>
    <row r="96" spans="1:31" ht="18" customHeight="1">
      <c r="A96" s="69">
        <f t="shared" si="16"/>
        <v>14</v>
      </c>
      <c r="B96" s="17" t="str">
        <f t="shared" si="17"/>
        <v>月</v>
      </c>
      <c r="C96" s="12"/>
      <c r="E96" s="17"/>
      <c r="F96" s="17"/>
      <c r="G96" s="17"/>
      <c r="I96" s="70">
        <f t="shared" si="18"/>
        <v>14</v>
      </c>
      <c r="J96" s="17" t="str">
        <f t="shared" si="19"/>
        <v>木</v>
      </c>
      <c r="K96" s="12"/>
      <c r="L96" s="17"/>
      <c r="M96" s="17"/>
      <c r="N96" s="17"/>
      <c r="O96" s="17"/>
      <c r="Q96" s="69">
        <f t="shared" si="20"/>
        <v>14</v>
      </c>
      <c r="R96" s="17" t="str">
        <f t="shared" si="21"/>
        <v>日</v>
      </c>
      <c r="S96" s="25" t="s">
        <v>93</v>
      </c>
      <c r="T96" s="17"/>
      <c r="U96" s="17">
        <v>12</v>
      </c>
      <c r="V96" s="17"/>
      <c r="W96" s="17"/>
      <c r="Y96" s="70">
        <f t="shared" si="22"/>
        <v>14</v>
      </c>
      <c r="Z96" s="17" t="str">
        <f t="shared" si="23"/>
        <v>月</v>
      </c>
      <c r="AA96" s="12"/>
      <c r="AB96" s="17"/>
      <c r="AC96" s="17"/>
      <c r="AD96" s="17"/>
      <c r="AE96" s="17"/>
    </row>
    <row r="97" spans="1:31" ht="15" customHeight="1">
      <c r="A97" s="69">
        <f t="shared" si="16"/>
        <v>15</v>
      </c>
      <c r="B97" s="17" t="str">
        <f t="shared" si="17"/>
        <v>火</v>
      </c>
      <c r="C97" s="57"/>
      <c r="D97" s="20"/>
      <c r="E97" s="17"/>
      <c r="F97" s="17"/>
      <c r="G97" s="17"/>
      <c r="I97" s="70">
        <f t="shared" si="18"/>
        <v>15</v>
      </c>
      <c r="J97" s="17" t="str">
        <f t="shared" si="19"/>
        <v>金</v>
      </c>
      <c r="K97" s="12"/>
      <c r="L97" s="17"/>
      <c r="M97" s="17"/>
      <c r="N97" s="17"/>
      <c r="O97" s="17"/>
      <c r="Q97" s="69">
        <f t="shared" si="20"/>
        <v>15</v>
      </c>
      <c r="R97" s="17" t="str">
        <f t="shared" si="21"/>
        <v>月</v>
      </c>
      <c r="S97" s="57"/>
      <c r="T97" s="17"/>
      <c r="U97" s="17"/>
      <c r="V97" s="17"/>
      <c r="W97" s="34"/>
      <c r="Y97" s="70">
        <f t="shared" si="22"/>
        <v>15</v>
      </c>
      <c r="Z97" s="17" t="str">
        <f t="shared" si="23"/>
        <v>火</v>
      </c>
      <c r="AA97" s="12"/>
      <c r="AB97" s="17"/>
      <c r="AC97" s="17"/>
      <c r="AD97" s="17"/>
      <c r="AE97" s="17"/>
    </row>
    <row r="98" spans="1:31" ht="15" customHeight="1">
      <c r="A98" s="69">
        <f t="shared" si="16"/>
        <v>16</v>
      </c>
      <c r="B98" s="17" t="str">
        <f t="shared" si="17"/>
        <v>水</v>
      </c>
      <c r="C98" s="57"/>
      <c r="D98" s="20"/>
      <c r="E98" s="17"/>
      <c r="F98" s="17"/>
      <c r="G98" s="17"/>
      <c r="I98" s="70">
        <f t="shared" si="18"/>
        <v>16</v>
      </c>
      <c r="J98" s="17" t="str">
        <f t="shared" si="19"/>
        <v>土</v>
      </c>
      <c r="K98" s="12" t="s">
        <v>50</v>
      </c>
      <c r="L98" s="12"/>
      <c r="M98" s="20">
        <v>12</v>
      </c>
      <c r="N98" s="12"/>
      <c r="O98" s="17"/>
      <c r="Q98" s="69">
        <f t="shared" si="20"/>
        <v>16</v>
      </c>
      <c r="R98" s="17" t="str">
        <f t="shared" si="21"/>
        <v>火</v>
      </c>
      <c r="S98" s="12"/>
      <c r="T98" s="17"/>
      <c r="U98" s="17"/>
      <c r="V98" s="17"/>
      <c r="W98" s="17"/>
      <c r="Y98" s="70">
        <f t="shared" si="22"/>
        <v>16</v>
      </c>
      <c r="Z98" s="17" t="str">
        <f t="shared" si="23"/>
        <v>水</v>
      </c>
      <c r="AA98" s="12"/>
      <c r="AB98" s="17"/>
      <c r="AC98" s="17"/>
      <c r="AD98" s="17"/>
      <c r="AE98" s="17"/>
    </row>
    <row r="99" spans="1:31" ht="15" customHeight="1">
      <c r="A99" s="69">
        <f t="shared" si="16"/>
        <v>17</v>
      </c>
      <c r="B99" s="17" t="str">
        <f t="shared" si="17"/>
        <v>木</v>
      </c>
      <c r="C99" s="25"/>
      <c r="D99" s="20"/>
      <c r="E99" s="17"/>
      <c r="F99" s="17"/>
      <c r="G99" s="17"/>
      <c r="I99" s="70">
        <f t="shared" si="18"/>
        <v>17</v>
      </c>
      <c r="J99" s="17" t="str">
        <f t="shared" si="19"/>
        <v>日</v>
      </c>
      <c r="K99" s="12" t="s">
        <v>50</v>
      </c>
      <c r="L99" s="12"/>
      <c r="M99" s="20">
        <v>12</v>
      </c>
      <c r="N99" s="12"/>
      <c r="O99" s="60"/>
      <c r="Q99" s="69">
        <f t="shared" si="20"/>
        <v>17</v>
      </c>
      <c r="R99" s="17" t="str">
        <f t="shared" si="21"/>
        <v>水</v>
      </c>
      <c r="S99" s="12"/>
      <c r="T99" s="17"/>
      <c r="U99" s="17"/>
      <c r="V99" s="17"/>
      <c r="W99" s="17"/>
      <c r="Y99" s="70">
        <f t="shared" si="22"/>
        <v>17</v>
      </c>
      <c r="Z99" s="17" t="str">
        <f t="shared" si="23"/>
        <v>木</v>
      </c>
      <c r="AA99" s="12"/>
      <c r="AB99" s="17"/>
      <c r="AC99" s="17"/>
      <c r="AD99" s="17"/>
      <c r="AE99" s="17"/>
    </row>
    <row r="100" spans="1:31" ht="15" customHeight="1">
      <c r="A100" s="69">
        <f t="shared" si="16"/>
        <v>18</v>
      </c>
      <c r="B100" s="17" t="str">
        <f t="shared" si="17"/>
        <v>金</v>
      </c>
      <c r="C100" s="25"/>
      <c r="D100" s="20"/>
      <c r="E100" s="17"/>
      <c r="F100" s="17"/>
      <c r="G100" s="17"/>
      <c r="I100" s="70">
        <f t="shared" si="18"/>
        <v>18</v>
      </c>
      <c r="J100" s="17" t="str">
        <f t="shared" si="19"/>
        <v>月</v>
      </c>
      <c r="L100" s="12"/>
      <c r="N100" s="12"/>
      <c r="O100" s="17"/>
      <c r="Q100" s="69">
        <f t="shared" si="20"/>
        <v>18</v>
      </c>
      <c r="R100" s="17" t="str">
        <f t="shared" si="21"/>
        <v>木</v>
      </c>
      <c r="S100" s="22"/>
      <c r="T100" s="22"/>
      <c r="U100" s="23"/>
      <c r="V100" s="22"/>
      <c r="W100" s="23"/>
      <c r="Y100" s="70">
        <f t="shared" si="22"/>
        <v>18</v>
      </c>
      <c r="Z100" s="17" t="str">
        <f t="shared" si="23"/>
        <v>金</v>
      </c>
      <c r="AA100" s="12"/>
      <c r="AB100" s="17"/>
      <c r="AC100" s="17"/>
      <c r="AD100" s="17"/>
      <c r="AE100" s="17"/>
    </row>
    <row r="101" spans="1:31" ht="15" customHeight="1">
      <c r="A101" s="69">
        <f t="shared" si="16"/>
        <v>19</v>
      </c>
      <c r="B101" s="17" t="str">
        <f t="shared" si="17"/>
        <v>土</v>
      </c>
      <c r="C101" s="12" t="s">
        <v>16</v>
      </c>
      <c r="D101" s="20"/>
      <c r="E101" s="20">
        <v>12</v>
      </c>
      <c r="F101" s="17"/>
      <c r="G101" s="17"/>
      <c r="I101" s="70">
        <f t="shared" si="18"/>
        <v>19</v>
      </c>
      <c r="J101" s="17" t="str">
        <f t="shared" si="19"/>
        <v>火</v>
      </c>
      <c r="K101" s="12"/>
      <c r="L101" s="12"/>
      <c r="M101" s="20"/>
      <c r="N101" s="12"/>
      <c r="O101" s="60"/>
      <c r="Q101" s="69">
        <f t="shared" si="20"/>
        <v>19</v>
      </c>
      <c r="R101" s="17" t="str">
        <f t="shared" si="21"/>
        <v>金</v>
      </c>
      <c r="S101" s="12"/>
      <c r="T101" s="17"/>
      <c r="U101" s="17"/>
      <c r="V101" s="17"/>
      <c r="W101" s="17"/>
      <c r="Y101" s="70">
        <f t="shared" si="22"/>
        <v>19</v>
      </c>
      <c r="Z101" s="17" t="str">
        <f t="shared" si="23"/>
        <v>土</v>
      </c>
      <c r="AA101" s="12"/>
      <c r="AB101" s="17"/>
      <c r="AC101" s="17"/>
      <c r="AD101" s="17"/>
      <c r="AE101" s="17"/>
    </row>
    <row r="102" spans="1:31" ht="15" customHeight="1">
      <c r="A102" s="69">
        <f t="shared" si="16"/>
        <v>20</v>
      </c>
      <c r="B102" s="17" t="str">
        <f t="shared" si="17"/>
        <v>日</v>
      </c>
      <c r="C102" s="105" t="s">
        <v>16</v>
      </c>
      <c r="D102" s="20"/>
      <c r="E102" s="104">
        <v>0</v>
      </c>
      <c r="F102" s="17"/>
      <c r="G102" s="17"/>
      <c r="I102" s="70">
        <f t="shared" si="18"/>
        <v>20</v>
      </c>
      <c r="J102" s="17" t="str">
        <f t="shared" si="19"/>
        <v>水</v>
      </c>
      <c r="K102" s="12"/>
      <c r="L102" s="12"/>
      <c r="M102" s="20"/>
      <c r="N102" s="12"/>
      <c r="O102" s="17"/>
      <c r="Q102" s="69">
        <f t="shared" si="20"/>
        <v>20</v>
      </c>
      <c r="R102" s="17" t="str">
        <f t="shared" si="21"/>
        <v>土</v>
      </c>
      <c r="S102" s="12"/>
      <c r="T102" s="17"/>
      <c r="U102" s="17"/>
      <c r="V102" s="17"/>
      <c r="W102" s="17"/>
      <c r="Y102" s="70">
        <f t="shared" si="22"/>
        <v>20</v>
      </c>
      <c r="Z102" s="17" t="str">
        <f t="shared" si="23"/>
        <v>日</v>
      </c>
      <c r="AA102" s="12"/>
      <c r="AB102" s="17"/>
      <c r="AC102" s="17"/>
      <c r="AD102" s="17"/>
      <c r="AE102" s="17"/>
    </row>
    <row r="103" spans="1:31" ht="15" customHeight="1">
      <c r="A103" s="69">
        <f t="shared" si="16"/>
        <v>21</v>
      </c>
      <c r="B103" s="17" t="str">
        <f t="shared" si="17"/>
        <v>月</v>
      </c>
      <c r="C103" s="73"/>
      <c r="D103" s="20"/>
      <c r="E103" s="20"/>
      <c r="F103" s="17"/>
      <c r="G103" s="17"/>
      <c r="I103" s="70">
        <f t="shared" si="18"/>
        <v>21</v>
      </c>
      <c r="J103" s="17" t="str">
        <f t="shared" si="19"/>
        <v>木</v>
      </c>
      <c r="K103" s="12"/>
      <c r="L103" s="17"/>
      <c r="M103" s="17"/>
      <c r="N103" s="12"/>
      <c r="O103" s="17"/>
      <c r="Q103" s="69">
        <f t="shared" si="20"/>
        <v>21</v>
      </c>
      <c r="R103" s="17" t="str">
        <f t="shared" si="21"/>
        <v>日</v>
      </c>
      <c r="S103" s="12" t="s">
        <v>78</v>
      </c>
      <c r="T103" s="17"/>
      <c r="U103" s="17"/>
      <c r="V103" s="17"/>
      <c r="W103" s="17">
        <v>5</v>
      </c>
      <c r="Y103" s="70">
        <f t="shared" si="22"/>
        <v>21</v>
      </c>
      <c r="Z103" s="67" t="str">
        <f t="shared" si="23"/>
        <v>月</v>
      </c>
      <c r="AA103" s="12"/>
      <c r="AB103" s="17"/>
      <c r="AC103" s="17"/>
      <c r="AD103" s="17"/>
      <c r="AE103" s="17"/>
    </row>
    <row r="104" spans="1:31" ht="15" customHeight="1">
      <c r="A104" s="69">
        <f t="shared" si="16"/>
        <v>22</v>
      </c>
      <c r="B104" s="17" t="str">
        <f t="shared" si="17"/>
        <v>火</v>
      </c>
      <c r="C104" s="25" t="s">
        <v>49</v>
      </c>
      <c r="D104" s="20"/>
      <c r="E104" s="17"/>
      <c r="F104" s="17"/>
      <c r="G104" s="17"/>
      <c r="I104" s="70">
        <f t="shared" si="18"/>
        <v>22</v>
      </c>
      <c r="J104" s="17" t="str">
        <f t="shared" si="19"/>
        <v>金</v>
      </c>
      <c r="K104" s="12"/>
      <c r="L104" s="12"/>
      <c r="M104" s="20"/>
      <c r="N104" s="12"/>
      <c r="O104" s="17"/>
      <c r="Q104" s="69">
        <f t="shared" si="20"/>
        <v>22</v>
      </c>
      <c r="R104" s="17" t="str">
        <f t="shared" si="21"/>
        <v>月</v>
      </c>
      <c r="S104" s="12"/>
      <c r="T104" s="17"/>
      <c r="U104" s="17"/>
      <c r="V104" s="17"/>
      <c r="W104" s="34"/>
      <c r="Y104" s="70">
        <f t="shared" si="22"/>
        <v>22</v>
      </c>
      <c r="Z104" s="17" t="str">
        <f t="shared" si="23"/>
        <v>火</v>
      </c>
      <c r="AA104" s="12"/>
      <c r="AB104" s="17"/>
      <c r="AC104" s="17"/>
      <c r="AD104" s="17"/>
      <c r="AE104" s="17"/>
    </row>
    <row r="105" spans="1:31" ht="21">
      <c r="A105" s="69">
        <f t="shared" si="16"/>
        <v>23</v>
      </c>
      <c r="B105" s="67" t="str">
        <f t="shared" si="17"/>
        <v>水</v>
      </c>
      <c r="C105" s="82" t="s">
        <v>15</v>
      </c>
      <c r="D105" s="20"/>
      <c r="E105" s="20">
        <v>12</v>
      </c>
      <c r="F105" s="17">
        <v>11</v>
      </c>
      <c r="G105" s="17"/>
      <c r="I105" s="70">
        <f t="shared" si="18"/>
        <v>23</v>
      </c>
      <c r="J105" s="17" t="str">
        <f t="shared" si="19"/>
        <v>土</v>
      </c>
      <c r="K105" s="12"/>
      <c r="L105" s="12"/>
      <c r="M105" s="17"/>
      <c r="N105" s="12"/>
      <c r="O105" s="17"/>
      <c r="Q105" s="69">
        <f t="shared" si="20"/>
        <v>23</v>
      </c>
      <c r="R105" s="17" t="str">
        <f t="shared" si="21"/>
        <v>火</v>
      </c>
      <c r="S105" s="35" t="s">
        <v>129</v>
      </c>
      <c r="T105" s="17"/>
      <c r="U105" s="17"/>
      <c r="V105" s="17"/>
      <c r="W105" s="60"/>
      <c r="X105" s="95" t="s">
        <v>110</v>
      </c>
      <c r="Y105" s="70">
        <f t="shared" si="22"/>
        <v>23</v>
      </c>
      <c r="Z105" s="17" t="str">
        <f t="shared" si="23"/>
        <v>水</v>
      </c>
      <c r="AA105" s="12"/>
      <c r="AB105" s="17"/>
      <c r="AC105" s="17"/>
      <c r="AD105" s="17"/>
      <c r="AE105" s="17"/>
    </row>
    <row r="106" spans="1:31" ht="21">
      <c r="A106" s="69">
        <f t="shared" si="16"/>
        <v>24</v>
      </c>
      <c r="B106" s="17" t="str">
        <f t="shared" si="17"/>
        <v>木</v>
      </c>
      <c r="C106" s="82" t="s">
        <v>15</v>
      </c>
      <c r="D106" s="20"/>
      <c r="E106" s="20">
        <v>12</v>
      </c>
      <c r="F106" s="17">
        <v>11</v>
      </c>
      <c r="G106" s="17"/>
      <c r="I106" s="70">
        <f t="shared" si="18"/>
        <v>24</v>
      </c>
      <c r="J106" s="17" t="str">
        <f t="shared" si="19"/>
        <v>日</v>
      </c>
      <c r="K106" s="12" t="s">
        <v>78</v>
      </c>
      <c r="L106" s="12"/>
      <c r="M106" s="17"/>
      <c r="N106" s="12"/>
      <c r="O106" s="17">
        <v>5</v>
      </c>
      <c r="Q106" s="69">
        <f t="shared" si="20"/>
        <v>24</v>
      </c>
      <c r="R106" s="17" t="str">
        <f t="shared" si="21"/>
        <v>水</v>
      </c>
      <c r="S106" s="57"/>
      <c r="T106" s="17"/>
      <c r="U106" s="17"/>
      <c r="V106" s="17"/>
      <c r="W106" s="17"/>
      <c r="X106" s="95" t="s">
        <v>109</v>
      </c>
      <c r="Y106" s="70">
        <f t="shared" si="22"/>
        <v>24</v>
      </c>
      <c r="Z106" s="17" t="str">
        <f t="shared" si="23"/>
        <v>木</v>
      </c>
      <c r="AA106" s="12"/>
      <c r="AB106" s="17"/>
      <c r="AC106" s="17"/>
      <c r="AD106" s="17"/>
      <c r="AE106" s="17"/>
    </row>
    <row r="107" spans="1:31" ht="15" customHeight="1">
      <c r="A107" s="69">
        <f t="shared" si="16"/>
        <v>25</v>
      </c>
      <c r="B107" s="17" t="str">
        <f t="shared" si="17"/>
        <v>金</v>
      </c>
      <c r="C107" s="12" t="s">
        <v>16</v>
      </c>
      <c r="D107" s="20"/>
      <c r="E107" s="20">
        <v>12</v>
      </c>
      <c r="F107" s="17">
        <v>11</v>
      </c>
      <c r="G107" s="17"/>
      <c r="I107" s="70">
        <f t="shared" si="18"/>
        <v>25</v>
      </c>
      <c r="J107" s="17" t="str">
        <f t="shared" si="19"/>
        <v>月</v>
      </c>
      <c r="K107" s="57"/>
      <c r="L107" s="17"/>
      <c r="M107" s="17"/>
      <c r="N107" s="17"/>
      <c r="O107" s="34"/>
      <c r="Q107" s="69">
        <f t="shared" si="20"/>
        <v>25</v>
      </c>
      <c r="R107" s="17" t="str">
        <f t="shared" si="21"/>
        <v>木</v>
      </c>
      <c r="S107" s="12"/>
      <c r="T107" s="17"/>
      <c r="U107" s="17"/>
      <c r="V107" s="17"/>
      <c r="W107" s="17"/>
      <c r="X107" s="95" t="s">
        <v>109</v>
      </c>
      <c r="Y107" s="70">
        <f t="shared" si="22"/>
        <v>25</v>
      </c>
      <c r="Z107" s="17" t="str">
        <f t="shared" si="23"/>
        <v>金</v>
      </c>
      <c r="AA107" s="12" t="s">
        <v>11</v>
      </c>
      <c r="AB107" s="20">
        <v>12</v>
      </c>
      <c r="AC107" s="20">
        <v>12</v>
      </c>
      <c r="AD107" s="17">
        <v>11</v>
      </c>
      <c r="AE107" s="17"/>
    </row>
    <row r="108" spans="1:31" ht="15" customHeight="1">
      <c r="A108" s="69">
        <f t="shared" si="16"/>
        <v>26</v>
      </c>
      <c r="B108" s="17" t="str">
        <f t="shared" si="17"/>
        <v>土</v>
      </c>
      <c r="C108" s="12" t="s">
        <v>16</v>
      </c>
      <c r="D108" s="20"/>
      <c r="E108" s="17"/>
      <c r="F108" s="17">
        <v>11</v>
      </c>
      <c r="G108" s="17"/>
      <c r="I108" s="70">
        <f t="shared" si="18"/>
        <v>26</v>
      </c>
      <c r="J108" s="17" t="str">
        <f t="shared" si="19"/>
        <v>火</v>
      </c>
      <c r="K108" s="12"/>
      <c r="L108" s="12"/>
      <c r="M108" s="17"/>
      <c r="N108" s="12"/>
      <c r="O108" s="17"/>
      <c r="Q108" s="69">
        <f t="shared" si="20"/>
        <v>26</v>
      </c>
      <c r="R108" s="17" t="str">
        <f t="shared" si="21"/>
        <v>金</v>
      </c>
      <c r="S108" s="26"/>
      <c r="T108" s="17"/>
      <c r="U108" s="17"/>
      <c r="V108" s="17"/>
      <c r="W108" s="17"/>
      <c r="X108" s="95" t="s">
        <v>109</v>
      </c>
      <c r="Y108" s="70">
        <f t="shared" si="22"/>
        <v>26</v>
      </c>
      <c r="Z108" s="17" t="str">
        <f t="shared" si="23"/>
        <v>土</v>
      </c>
      <c r="AA108" s="12" t="s">
        <v>11</v>
      </c>
      <c r="AB108" s="20">
        <v>12</v>
      </c>
      <c r="AC108" s="20">
        <v>12</v>
      </c>
      <c r="AD108" s="17">
        <v>11</v>
      </c>
      <c r="AE108" s="17"/>
    </row>
    <row r="109" spans="1:31" ht="15" customHeight="1">
      <c r="A109" s="69">
        <f t="shared" si="16"/>
        <v>27</v>
      </c>
      <c r="B109" s="17" t="str">
        <f t="shared" si="17"/>
        <v>日</v>
      </c>
      <c r="C109" s="105" t="s">
        <v>16</v>
      </c>
      <c r="D109" s="20"/>
      <c r="E109" s="17"/>
      <c r="F109" s="72">
        <v>0</v>
      </c>
      <c r="G109" s="17"/>
      <c r="I109" s="70">
        <f t="shared" si="18"/>
        <v>27</v>
      </c>
      <c r="J109" s="17" t="str">
        <f t="shared" si="19"/>
        <v>水</v>
      </c>
      <c r="K109" s="57"/>
      <c r="L109" s="17"/>
      <c r="M109" s="17"/>
      <c r="N109" s="17"/>
      <c r="O109" s="17"/>
      <c r="Q109" s="69">
        <f t="shared" si="20"/>
        <v>27</v>
      </c>
      <c r="R109" s="17" t="str">
        <f t="shared" si="21"/>
        <v>土</v>
      </c>
      <c r="S109" s="12"/>
      <c r="T109" s="17"/>
      <c r="U109" s="17"/>
      <c r="V109" s="17"/>
      <c r="W109" s="17"/>
      <c r="X109" s="95"/>
      <c r="Y109" s="70">
        <f t="shared" si="22"/>
        <v>27</v>
      </c>
      <c r="Z109" s="17" t="str">
        <f t="shared" si="23"/>
        <v>日</v>
      </c>
      <c r="AA109" s="12" t="s">
        <v>11</v>
      </c>
      <c r="AB109" s="20">
        <v>12</v>
      </c>
      <c r="AC109" s="20">
        <v>12</v>
      </c>
      <c r="AD109" s="72">
        <v>0</v>
      </c>
      <c r="AE109" s="17"/>
    </row>
    <row r="110" spans="1:31" ht="15" customHeight="1">
      <c r="A110" s="69">
        <f t="shared" si="16"/>
        <v>28</v>
      </c>
      <c r="B110" s="17" t="str">
        <f t="shared" si="17"/>
        <v>月</v>
      </c>
      <c r="C110" s="12"/>
      <c r="D110" s="20"/>
      <c r="E110" s="17"/>
      <c r="F110" s="17"/>
      <c r="G110" s="17"/>
      <c r="I110" s="70">
        <f t="shared" si="18"/>
        <v>28</v>
      </c>
      <c r="J110" s="17" t="str">
        <f t="shared" si="19"/>
        <v>木</v>
      </c>
      <c r="K110" s="12"/>
      <c r="L110" s="17"/>
      <c r="M110" s="17"/>
      <c r="N110" s="17"/>
      <c r="O110" s="17"/>
      <c r="Q110" s="69">
        <f t="shared" si="20"/>
        <v>28</v>
      </c>
      <c r="R110" s="17" t="str">
        <f t="shared" si="21"/>
        <v>日</v>
      </c>
      <c r="S110" s="12"/>
      <c r="T110" s="17"/>
      <c r="U110" s="17"/>
      <c r="V110" s="17"/>
      <c r="W110" s="17"/>
      <c r="X110" s="95"/>
      <c r="Y110" s="70">
        <f t="shared" si="22"/>
        <v>28</v>
      </c>
      <c r="Z110" s="17" t="str">
        <f t="shared" si="23"/>
        <v>月</v>
      </c>
      <c r="AA110" s="12" t="s">
        <v>11</v>
      </c>
      <c r="AB110" s="20">
        <v>12</v>
      </c>
      <c r="AC110" s="20">
        <v>12</v>
      </c>
      <c r="AD110" s="17">
        <v>11</v>
      </c>
      <c r="AE110" s="17"/>
    </row>
    <row r="111" spans="1:31" ht="15" customHeight="1">
      <c r="A111" s="69">
        <f t="shared" si="16"/>
        <v>29</v>
      </c>
      <c r="B111" s="17" t="str">
        <f t="shared" si="17"/>
        <v>火</v>
      </c>
      <c r="C111" s="12"/>
      <c r="D111" s="17"/>
      <c r="E111" s="17"/>
      <c r="F111" s="17"/>
      <c r="G111" s="17"/>
      <c r="I111" s="70">
        <f t="shared" si="18"/>
        <v>29</v>
      </c>
      <c r="J111" s="17" t="str">
        <f t="shared" si="19"/>
        <v>金</v>
      </c>
      <c r="K111" s="12"/>
      <c r="L111" s="12"/>
      <c r="M111" s="17"/>
      <c r="N111" s="12"/>
      <c r="O111" s="17"/>
      <c r="Q111" s="69">
        <f t="shared" si="20"/>
        <v>29</v>
      </c>
      <c r="R111" s="17" t="str">
        <f>TEXT(DATE($K$80,$Q$81,Q111),"aaa")</f>
        <v>月</v>
      </c>
      <c r="S111" s="12"/>
      <c r="T111" s="17"/>
      <c r="U111" s="17"/>
      <c r="V111" s="17"/>
      <c r="W111" s="17"/>
      <c r="X111" s="95" t="s">
        <v>109</v>
      </c>
      <c r="Y111" s="70">
        <f t="shared" si="22"/>
        <v>29</v>
      </c>
      <c r="Z111" s="17" t="str">
        <f t="shared" si="23"/>
        <v>火</v>
      </c>
      <c r="AA111" s="12" t="s">
        <v>11</v>
      </c>
      <c r="AB111" s="20">
        <v>12</v>
      </c>
      <c r="AC111" s="20">
        <v>12</v>
      </c>
      <c r="AD111" s="17">
        <v>11</v>
      </c>
      <c r="AE111" s="17"/>
    </row>
    <row r="112" spans="1:31" ht="15" customHeight="1">
      <c r="A112" s="69">
        <f t="shared" si="16"/>
        <v>30</v>
      </c>
      <c r="B112" s="17" t="str">
        <f t="shared" si="17"/>
        <v>水</v>
      </c>
      <c r="C112" s="12"/>
      <c r="D112" s="17"/>
      <c r="E112" s="17"/>
      <c r="F112" s="17"/>
      <c r="G112" s="17"/>
      <c r="I112" s="70">
        <f t="shared" si="18"/>
        <v>30</v>
      </c>
      <c r="J112" s="17" t="str">
        <f t="shared" si="19"/>
        <v>土</v>
      </c>
      <c r="K112" s="12"/>
      <c r="L112" s="12"/>
      <c r="M112" s="17"/>
      <c r="N112" s="12"/>
      <c r="O112" s="17"/>
      <c r="Q112" s="69"/>
      <c r="R112" s="17"/>
      <c r="S112" s="12"/>
      <c r="T112" s="17"/>
      <c r="U112" s="17"/>
      <c r="V112" s="17"/>
      <c r="W112" s="17"/>
      <c r="X112" s="95"/>
      <c r="Y112" s="70">
        <f t="shared" si="22"/>
        <v>30</v>
      </c>
      <c r="Z112" s="17" t="str">
        <f t="shared" si="23"/>
        <v>水</v>
      </c>
      <c r="AA112" s="12" t="s">
        <v>11</v>
      </c>
      <c r="AB112" s="20">
        <v>12</v>
      </c>
      <c r="AC112" s="20">
        <v>12</v>
      </c>
      <c r="AD112" s="17"/>
      <c r="AE112" s="17"/>
    </row>
    <row r="113" spans="1:31" ht="15" customHeight="1">
      <c r="A113" s="69">
        <f t="shared" si="16"/>
        <v>31</v>
      </c>
      <c r="B113" s="17" t="str">
        <f t="shared" si="17"/>
        <v>木</v>
      </c>
      <c r="C113" s="12"/>
      <c r="D113" s="17"/>
      <c r="E113" s="17"/>
      <c r="F113" s="17"/>
      <c r="G113" s="17"/>
      <c r="I113" s="70">
        <f t="shared" si="18"/>
        <v>31</v>
      </c>
      <c r="J113" s="17" t="str">
        <f t="shared" si="19"/>
        <v>日</v>
      </c>
      <c r="K113" s="12"/>
      <c r="L113" s="12"/>
      <c r="M113" s="17"/>
      <c r="N113" s="12"/>
      <c r="O113" s="17"/>
      <c r="Q113" s="16"/>
      <c r="R113" s="17"/>
      <c r="S113" s="12"/>
      <c r="T113" s="17"/>
      <c r="U113" s="17"/>
      <c r="V113" s="17"/>
      <c r="W113" s="17"/>
      <c r="Y113" s="70">
        <f t="shared" si="22"/>
        <v>31</v>
      </c>
      <c r="Z113" s="17" t="str">
        <f t="shared" si="23"/>
        <v>木</v>
      </c>
      <c r="AA113" s="12"/>
      <c r="AB113" s="17"/>
      <c r="AC113" s="17"/>
      <c r="AD113" s="17"/>
      <c r="AE113" s="17"/>
    </row>
    <row r="114" spans="1:31" s="14" customFormat="1" ht="15" customHeight="1">
      <c r="A114" s="14" t="s">
        <v>74</v>
      </c>
      <c r="I114" s="64" t="s">
        <v>119</v>
      </c>
      <c r="Q114" s="14" t="s">
        <v>80</v>
      </c>
      <c r="Y114" s="64" t="s">
        <v>79</v>
      </c>
    </row>
    <row r="115" spans="1:31" s="14" customFormat="1" ht="15" customHeight="1">
      <c r="A115" s="14" t="s">
        <v>75</v>
      </c>
      <c r="I115" s="14" t="s">
        <v>77</v>
      </c>
      <c r="Q115" s="14" t="s">
        <v>81</v>
      </c>
      <c r="Y115" s="14" t="s">
        <v>98</v>
      </c>
    </row>
    <row r="116" spans="1:31" s="14" customFormat="1" ht="15" customHeight="1">
      <c r="A116" s="64" t="s">
        <v>76</v>
      </c>
      <c r="Q116" s="14" t="s">
        <v>97</v>
      </c>
    </row>
    <row r="117" spans="1:31" s="14" customFormat="1" ht="15" customHeight="1">
      <c r="A117" s="14" t="s">
        <v>17</v>
      </c>
      <c r="I117" s="14" t="s">
        <v>24</v>
      </c>
      <c r="Q117" s="64" t="s">
        <v>88</v>
      </c>
    </row>
    <row r="118" spans="1:31" ht="15" customHeight="1">
      <c r="A118" s="44" t="s">
        <v>18</v>
      </c>
      <c r="I118" s="14" t="s">
        <v>120</v>
      </c>
    </row>
  </sheetData>
  <mergeCells count="16">
    <mergeCell ref="Y81:Z82"/>
    <mergeCell ref="A81:B82"/>
    <mergeCell ref="Q3:R4"/>
    <mergeCell ref="Y3:Z4"/>
    <mergeCell ref="A41:B42"/>
    <mergeCell ref="I41:J42"/>
    <mergeCell ref="Q41:R42"/>
    <mergeCell ref="Y41:Z42"/>
    <mergeCell ref="I39:O39"/>
    <mergeCell ref="A3:B4"/>
    <mergeCell ref="I3:J4"/>
    <mergeCell ref="A1:W1"/>
    <mergeCell ref="A40:W40"/>
    <mergeCell ref="A80:H80"/>
    <mergeCell ref="I81:J82"/>
    <mergeCell ref="Q81:R82"/>
  </mergeCells>
  <phoneticPr fontId="1"/>
  <conditionalFormatting sqref="B5:B34 J5:J35 R5:R34 Z5:Z35 B43:B73 J43:J72 R43:R73 Z43:Z72 B83:B113 J83:J113 R83:R111 Z83:Z113">
    <cfRule type="expression" dxfId="1" priority="25" stopIfTrue="1">
      <formula>B5="日"</formula>
    </cfRule>
    <cfRule type="expression" dxfId="0" priority="26" stopIfTrue="1">
      <formula>B5="土"</formula>
    </cfRule>
  </conditionalFormatting>
  <printOptions gridLinesSet="0"/>
  <pageMargins left="0.39370078740157483" right="0.19685039370078741" top="0.51181102362204722" bottom="0.35433070866141736" header="0" footer="0"/>
  <pageSetup paperSize="9" scale="81" orientation="landscape" horizontalDpi="4294967294" verticalDpi="4294967293" r:id="rId1"/>
  <headerFooter alignWithMargins="0">
    <oddFooter>&amp;C&amp;14&amp;F.xls&amp;R&amp;16滋賀県テニス協会</oddFooter>
  </headerFooter>
  <rowBreaks count="2" manualBreakCount="2">
    <brk id="39" max="16383" man="1"/>
    <brk id="79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zoomScale="70" zoomScaleNormal="70" workbookViewId="0">
      <selection activeCell="B4" sqref="B4"/>
    </sheetView>
  </sheetViews>
  <sheetFormatPr defaultRowHeight="14.25"/>
  <cols>
    <col min="1" max="1" width="39.125" customWidth="1"/>
    <col min="2" max="2" width="36.875" bestFit="1" customWidth="1"/>
    <col min="3" max="3" width="12.75" customWidth="1"/>
  </cols>
  <sheetData>
    <row r="4" spans="1:3" ht="38.25">
      <c r="A4" s="86" t="s">
        <v>48</v>
      </c>
      <c r="B4" s="87">
        <v>41958</v>
      </c>
      <c r="C4" s="86" t="s">
        <v>47</v>
      </c>
    </row>
    <row r="5" spans="1:3" ht="38.25">
      <c r="A5" s="86" t="s">
        <v>83</v>
      </c>
      <c r="B5" s="88" t="s">
        <v>86</v>
      </c>
      <c r="C5" s="86" t="s">
        <v>47</v>
      </c>
    </row>
    <row r="6" spans="1:3" ht="38.25">
      <c r="A6" s="86" t="s">
        <v>84</v>
      </c>
      <c r="B6" s="88" t="s">
        <v>86</v>
      </c>
      <c r="C6" s="86" t="s">
        <v>47</v>
      </c>
    </row>
    <row r="7" spans="1:3" ht="38.25">
      <c r="A7" s="86" t="s">
        <v>85</v>
      </c>
      <c r="B7" s="88" t="s">
        <v>86</v>
      </c>
      <c r="C7" s="86" t="s">
        <v>47</v>
      </c>
    </row>
    <row r="8" spans="1:3" ht="38.25">
      <c r="A8" s="8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AE35" sqref="AE35"/>
    </sheetView>
  </sheetViews>
  <sheetFormatPr defaultRowHeight="14.25"/>
  <sheetData/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H27年度予定</vt:lpstr>
      <vt:lpstr>年間予約締め切り</vt:lpstr>
      <vt:lpstr>U15強化</vt:lpstr>
      <vt:lpstr>H27年度予定!Print_Area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直子</dc:creator>
  <cp:lastModifiedBy>滋賀県高体連テニス部</cp:lastModifiedBy>
  <cp:lastPrinted>2015-03-18T06:22:48Z</cp:lastPrinted>
  <dcterms:created xsi:type="dcterms:W3CDTF">2008-01-08T22:56:30Z</dcterms:created>
  <dcterms:modified xsi:type="dcterms:W3CDTF">2015-04-23T13:57:54Z</dcterms:modified>
</cp:coreProperties>
</file>