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0320" windowHeight="8100" activeTab="13"/>
  </bookViews>
  <sheets>
    <sheet name="はじめに" sheetId="27" r:id="rId1"/>
    <sheet name="12か月" sheetId="28" r:id="rId2"/>
    <sheet name="4月" sheetId="15" r:id="rId3"/>
    <sheet name="5月" sheetId="16" r:id="rId4"/>
    <sheet name="6月" sheetId="17" r:id="rId5"/>
    <sheet name="7月" sheetId="18" r:id="rId6"/>
    <sheet name="8月" sheetId="19" r:id="rId7"/>
    <sheet name="9月" sheetId="20" r:id="rId8"/>
    <sheet name="10月" sheetId="21" r:id="rId9"/>
    <sheet name="11月" sheetId="22" r:id="rId10"/>
    <sheet name="12月" sheetId="23" r:id="rId11"/>
    <sheet name="1月2015" sheetId="24" r:id="rId12"/>
    <sheet name="2月2015" sheetId="25" r:id="rId13"/>
    <sheet name="3月2015" sheetId="26" r:id="rId14"/>
  </sheets>
  <definedNames>
    <definedName name="_xlnm.Print_Area" localSheetId="8">'10月'!$A$1:$J$33</definedName>
    <definedName name="_xlnm.Print_Area" localSheetId="9">'11月'!$A$1:$J$33</definedName>
    <definedName name="_xlnm.Print_Area" localSheetId="1">'12か月'!$A$1:$AN$117</definedName>
    <definedName name="_xlnm.Print_Area" localSheetId="10">'12月'!$A$1:$J$33</definedName>
    <definedName name="_xlnm.Print_Area" localSheetId="11">'1月2015'!$A$1:$J$33</definedName>
    <definedName name="_xlnm.Print_Area" localSheetId="12">'2月2015'!$A$1:$J$31</definedName>
    <definedName name="_xlnm.Print_Area" localSheetId="13">'3月2015'!$A$1:$J$34</definedName>
    <definedName name="_xlnm.Print_Area" localSheetId="2">'4月'!$A$1:$J$33</definedName>
    <definedName name="_xlnm.Print_Area" localSheetId="3">'5月'!$A$1:$J$33</definedName>
    <definedName name="_xlnm.Print_Area" localSheetId="4">'6月'!$A$1:$J$33</definedName>
    <definedName name="_xlnm.Print_Area" localSheetId="5">'7月'!$A$1:$J$33</definedName>
    <definedName name="_xlnm.Print_Area" localSheetId="6">'8月'!$A$1:$J$33</definedName>
    <definedName name="_xlnm.Print_Area" localSheetId="7">'9月'!$A$1:$J$33</definedName>
    <definedName name="_xlnm.Print_Area" localSheetId="0">はじめに!$A$1:$I$26</definedName>
  </definedNames>
  <calcPr calcId="145621"/>
</workbook>
</file>

<file path=xl/calcChain.xml><?xml version="1.0" encoding="utf-8"?>
<calcChain xmlns="http://schemas.openxmlformats.org/spreadsheetml/2006/main">
  <c r="J2" i="26" l="1"/>
  <c r="J2" i="25"/>
  <c r="J2" i="24"/>
  <c r="J2" i="23"/>
  <c r="J2" i="22"/>
  <c r="J2" i="21"/>
  <c r="J2" i="20"/>
  <c r="J2" i="19"/>
  <c r="J2" i="18"/>
  <c r="J2" i="17"/>
  <c r="J2" i="16"/>
  <c r="H6" i="28" l="1"/>
  <c r="H8" i="28"/>
  <c r="H9" i="28"/>
  <c r="H59" i="28" l="1"/>
  <c r="B3" i="15"/>
  <c r="B4" i="28" s="1"/>
  <c r="B7" i="15"/>
  <c r="B8" i="28" s="1"/>
  <c r="AE79" i="28"/>
  <c r="AG79" i="28"/>
  <c r="H1" i="26"/>
  <c r="AL79" i="28"/>
  <c r="AE80" i="28"/>
  <c r="AF80" i="28"/>
  <c r="AG80" i="28"/>
  <c r="AH80" i="28"/>
  <c r="AI80" i="28"/>
  <c r="AJ80" i="28"/>
  <c r="AK80" i="28"/>
  <c r="AL80" i="28"/>
  <c r="AM80" i="28"/>
  <c r="AN80" i="28"/>
  <c r="AE81" i="28"/>
  <c r="AG81" i="28"/>
  <c r="AK81" i="28"/>
  <c r="AL81" i="28"/>
  <c r="AM81" i="28"/>
  <c r="AN81" i="28"/>
  <c r="AE82" i="28"/>
  <c r="AG82" i="28"/>
  <c r="AK82" i="28"/>
  <c r="AL82" i="28"/>
  <c r="AM82" i="28"/>
  <c r="AN82" i="28"/>
  <c r="AE83" i="28"/>
  <c r="AG83" i="28"/>
  <c r="AK83" i="28"/>
  <c r="AL83" i="28"/>
  <c r="AM83" i="28"/>
  <c r="AN83" i="28"/>
  <c r="AE84" i="28"/>
  <c r="AG84" i="28"/>
  <c r="AK84" i="28"/>
  <c r="AL84" i="28"/>
  <c r="AM84" i="28"/>
  <c r="AN84" i="28"/>
  <c r="AE85" i="28"/>
  <c r="AG85" i="28"/>
  <c r="AK85" i="28"/>
  <c r="AL85" i="28"/>
  <c r="AM85" i="28"/>
  <c r="AN85" i="28"/>
  <c r="AE86" i="28"/>
  <c r="AG86" i="28"/>
  <c r="AK86" i="28"/>
  <c r="AL86" i="28"/>
  <c r="AM86" i="28"/>
  <c r="AN86" i="28"/>
  <c r="AE87" i="28"/>
  <c r="AG87" i="28"/>
  <c r="AK87" i="28"/>
  <c r="AL87" i="28"/>
  <c r="AM87" i="28"/>
  <c r="AN87" i="28"/>
  <c r="AE88" i="28"/>
  <c r="AG88" i="28"/>
  <c r="AK88" i="28"/>
  <c r="AL88" i="28"/>
  <c r="AM88" i="28"/>
  <c r="AN88" i="28"/>
  <c r="AE89" i="28"/>
  <c r="AG89" i="28"/>
  <c r="AK89" i="28"/>
  <c r="AL89" i="28"/>
  <c r="AM89" i="28"/>
  <c r="AN89" i="28"/>
  <c r="AE90" i="28"/>
  <c r="AG90" i="28"/>
  <c r="AK90" i="28"/>
  <c r="AL90" i="28"/>
  <c r="AM90" i="28"/>
  <c r="AN90" i="28"/>
  <c r="AE91" i="28"/>
  <c r="AG91" i="28"/>
  <c r="AK91" i="28"/>
  <c r="AL91" i="28"/>
  <c r="AM91" i="28"/>
  <c r="AN91" i="28"/>
  <c r="AE92" i="28"/>
  <c r="AG92" i="28"/>
  <c r="AK92" i="28"/>
  <c r="AL92" i="28"/>
  <c r="AM92" i="28"/>
  <c r="AN92" i="28"/>
  <c r="AE93" i="28"/>
  <c r="AG93" i="28"/>
  <c r="AK93" i="28"/>
  <c r="AL93" i="28"/>
  <c r="AM93" i="28"/>
  <c r="AN93" i="28"/>
  <c r="AE94" i="28"/>
  <c r="AG94" i="28"/>
  <c r="AK94" i="28"/>
  <c r="AL94" i="28"/>
  <c r="AM94" i="28"/>
  <c r="AN94" i="28"/>
  <c r="AE95" i="28"/>
  <c r="AG95" i="28"/>
  <c r="AK95" i="28"/>
  <c r="AL95" i="28"/>
  <c r="AM95" i="28"/>
  <c r="AN95" i="28"/>
  <c r="AE96" i="28"/>
  <c r="AG96" i="28"/>
  <c r="AK96" i="28"/>
  <c r="AL96" i="28"/>
  <c r="AM96" i="28"/>
  <c r="AN96" i="28"/>
  <c r="AE97" i="28"/>
  <c r="AG97" i="28"/>
  <c r="AK97" i="28"/>
  <c r="AL97" i="28"/>
  <c r="AM97" i="28"/>
  <c r="AN97" i="28"/>
  <c r="AE98" i="28"/>
  <c r="AG98" i="28"/>
  <c r="AK98" i="28"/>
  <c r="AL98" i="28"/>
  <c r="AM98" i="28"/>
  <c r="AN98" i="28"/>
  <c r="AE99" i="28"/>
  <c r="AG99" i="28"/>
  <c r="AK99" i="28"/>
  <c r="AL99" i="28"/>
  <c r="AM99" i="28"/>
  <c r="AN99" i="28"/>
  <c r="AE100" i="28"/>
  <c r="AG100" i="28"/>
  <c r="AK100" i="28"/>
  <c r="AL100" i="28"/>
  <c r="AM100" i="28"/>
  <c r="AN100" i="28"/>
  <c r="AE101" i="28"/>
  <c r="AG101" i="28"/>
  <c r="AK101" i="28"/>
  <c r="AL101" i="28"/>
  <c r="AM101" i="28"/>
  <c r="AN101" i="28"/>
  <c r="AE102" i="28"/>
  <c r="AG102" i="28"/>
  <c r="AK102" i="28"/>
  <c r="AL102" i="28"/>
  <c r="AM102" i="28"/>
  <c r="AN102" i="28"/>
  <c r="AE103" i="28"/>
  <c r="AG103" i="28"/>
  <c r="AK103" i="28"/>
  <c r="AL103" i="28"/>
  <c r="AM103" i="28"/>
  <c r="AN103" i="28"/>
  <c r="AE104" i="28"/>
  <c r="AG104" i="28"/>
  <c r="AK104" i="28"/>
  <c r="AL104" i="28"/>
  <c r="AM104" i="28"/>
  <c r="AN104" i="28"/>
  <c r="AE105" i="28"/>
  <c r="AG105" i="28"/>
  <c r="AK105" i="28"/>
  <c r="AL105" i="28"/>
  <c r="AM105" i="28"/>
  <c r="AN105" i="28"/>
  <c r="AE106" i="28"/>
  <c r="AG106" i="28"/>
  <c r="AK106" i="28"/>
  <c r="AL106" i="28"/>
  <c r="AM106" i="28"/>
  <c r="AN106" i="28"/>
  <c r="AE107" i="28"/>
  <c r="AG107" i="28"/>
  <c r="AK107" i="28"/>
  <c r="AL107" i="28"/>
  <c r="AM107" i="28"/>
  <c r="AN107" i="28"/>
  <c r="AE108" i="28"/>
  <c r="AG108" i="28"/>
  <c r="AK108" i="28"/>
  <c r="AL108" i="28"/>
  <c r="AM108" i="28"/>
  <c r="AN108" i="28"/>
  <c r="AE109" i="28"/>
  <c r="AG109" i="28"/>
  <c r="AK109" i="28"/>
  <c r="AL109" i="28"/>
  <c r="AM109" i="28"/>
  <c r="AN109" i="28"/>
  <c r="AE110" i="28"/>
  <c r="AG110" i="28"/>
  <c r="AK110" i="28"/>
  <c r="AL110" i="28"/>
  <c r="AM110" i="28"/>
  <c r="AN110" i="28"/>
  <c r="AE111" i="28"/>
  <c r="AG111" i="28"/>
  <c r="AK111" i="28"/>
  <c r="AL111" i="28"/>
  <c r="AM111" i="28"/>
  <c r="AN111" i="28"/>
  <c r="U79" i="28"/>
  <c r="W79" i="28"/>
  <c r="H1" i="25"/>
  <c r="AB79" i="28"/>
  <c r="U80" i="28"/>
  <c r="V80" i="28"/>
  <c r="W80" i="28"/>
  <c r="X80" i="28"/>
  <c r="Y80" i="28"/>
  <c r="Z80" i="28"/>
  <c r="AA80" i="28"/>
  <c r="AB80" i="28"/>
  <c r="AC80" i="28"/>
  <c r="AD80" i="28"/>
  <c r="U81" i="28"/>
  <c r="W81" i="28"/>
  <c r="AA81" i="28"/>
  <c r="AB81" i="28"/>
  <c r="AC81" i="28"/>
  <c r="AD81" i="28"/>
  <c r="U82" i="28"/>
  <c r="W82" i="28"/>
  <c r="AA82" i="28"/>
  <c r="AB82" i="28"/>
  <c r="AC82" i="28"/>
  <c r="AD82" i="28"/>
  <c r="U83" i="28"/>
  <c r="W83" i="28"/>
  <c r="AA83" i="28"/>
  <c r="AB83" i="28"/>
  <c r="AC83" i="28"/>
  <c r="AD83" i="28"/>
  <c r="U84" i="28"/>
  <c r="W84" i="28"/>
  <c r="AA84" i="28"/>
  <c r="AB84" i="28"/>
  <c r="AC84" i="28"/>
  <c r="AD84" i="28"/>
  <c r="U85" i="28"/>
  <c r="W85" i="28"/>
  <c r="AA85" i="28"/>
  <c r="AB85" i="28"/>
  <c r="AC85" i="28"/>
  <c r="AD85" i="28"/>
  <c r="U86" i="28"/>
  <c r="W86" i="28"/>
  <c r="AA86" i="28"/>
  <c r="AB86" i="28"/>
  <c r="AC86" i="28"/>
  <c r="AD86" i="28"/>
  <c r="U87" i="28"/>
  <c r="W87" i="28"/>
  <c r="AA87" i="28"/>
  <c r="AB87" i="28"/>
  <c r="AC87" i="28"/>
  <c r="AD87" i="28"/>
  <c r="U88" i="28"/>
  <c r="W88" i="28"/>
  <c r="AA88" i="28"/>
  <c r="AB88" i="28"/>
  <c r="AC88" i="28"/>
  <c r="AD88" i="28"/>
  <c r="U89" i="28"/>
  <c r="W89" i="28"/>
  <c r="AA89" i="28"/>
  <c r="AB89" i="28"/>
  <c r="AC89" i="28"/>
  <c r="AD89" i="28"/>
  <c r="U90" i="28"/>
  <c r="W90" i="28"/>
  <c r="AA90" i="28"/>
  <c r="AB90" i="28"/>
  <c r="AC90" i="28"/>
  <c r="AD90" i="28"/>
  <c r="U91" i="28"/>
  <c r="W91" i="28"/>
  <c r="AA91" i="28"/>
  <c r="AB91" i="28"/>
  <c r="AC91" i="28"/>
  <c r="AD91" i="28"/>
  <c r="U92" i="28"/>
  <c r="W92" i="28"/>
  <c r="AA92" i="28"/>
  <c r="AB92" i="28"/>
  <c r="AC92" i="28"/>
  <c r="AD92" i="28"/>
  <c r="U93" i="28"/>
  <c r="W93" i="28"/>
  <c r="AA93" i="28"/>
  <c r="AB93" i="28"/>
  <c r="AC93" i="28"/>
  <c r="AD93" i="28"/>
  <c r="U94" i="28"/>
  <c r="W94" i="28"/>
  <c r="AA94" i="28"/>
  <c r="AB94" i="28"/>
  <c r="AC94" i="28"/>
  <c r="AD94" i="28"/>
  <c r="U95" i="28"/>
  <c r="W95" i="28"/>
  <c r="AA95" i="28"/>
  <c r="AB95" i="28"/>
  <c r="AC95" i="28"/>
  <c r="AD95" i="28"/>
  <c r="U96" i="28"/>
  <c r="W96" i="28"/>
  <c r="AA96" i="28"/>
  <c r="AB96" i="28"/>
  <c r="AC96" i="28"/>
  <c r="AD96" i="28"/>
  <c r="U97" i="28"/>
  <c r="W97" i="28"/>
  <c r="AA97" i="28"/>
  <c r="AB97" i="28"/>
  <c r="AC97" i="28"/>
  <c r="AD97" i="28"/>
  <c r="U98" i="28"/>
  <c r="W98" i="28"/>
  <c r="AA98" i="28"/>
  <c r="AB98" i="28"/>
  <c r="AC98" i="28"/>
  <c r="AD98" i="28"/>
  <c r="U99" i="28"/>
  <c r="W99" i="28"/>
  <c r="AA99" i="28"/>
  <c r="AB99" i="28"/>
  <c r="AC99" i="28"/>
  <c r="AD99" i="28"/>
  <c r="U100" i="28"/>
  <c r="W100" i="28"/>
  <c r="AA100" i="28"/>
  <c r="AB100" i="28"/>
  <c r="AC100" i="28"/>
  <c r="AD100" i="28"/>
  <c r="U101" i="28"/>
  <c r="W101" i="28"/>
  <c r="AA101" i="28"/>
  <c r="AB101" i="28"/>
  <c r="AC101" i="28"/>
  <c r="AD101" i="28"/>
  <c r="U102" i="28"/>
  <c r="W102" i="28"/>
  <c r="AA102" i="28"/>
  <c r="AB102" i="28"/>
  <c r="AC102" i="28"/>
  <c r="AD102" i="28"/>
  <c r="U103" i="28"/>
  <c r="W103" i="28"/>
  <c r="AA103" i="28"/>
  <c r="AB103" i="28"/>
  <c r="AC103" i="28"/>
  <c r="AD103" i="28"/>
  <c r="U104" i="28"/>
  <c r="W104" i="28"/>
  <c r="AA104" i="28"/>
  <c r="AB104" i="28"/>
  <c r="AC104" i="28"/>
  <c r="AD104" i="28"/>
  <c r="U105" i="28"/>
  <c r="W105" i="28"/>
  <c r="AA105" i="28"/>
  <c r="AB105" i="28"/>
  <c r="AC105" i="28"/>
  <c r="AD105" i="28"/>
  <c r="U106" i="28"/>
  <c r="W106" i="28"/>
  <c r="AA106" i="28"/>
  <c r="AB106" i="28"/>
  <c r="AC106" i="28"/>
  <c r="AD106" i="28"/>
  <c r="U107" i="28"/>
  <c r="W107" i="28"/>
  <c r="AA107" i="28"/>
  <c r="AB107" i="28"/>
  <c r="AC107" i="28"/>
  <c r="AD107" i="28"/>
  <c r="U108" i="28"/>
  <c r="W108" i="28"/>
  <c r="AA108" i="28"/>
  <c r="AB108" i="28"/>
  <c r="AC108" i="28"/>
  <c r="AD108" i="28"/>
  <c r="U109" i="28"/>
  <c r="W109" i="28"/>
  <c r="AA109" i="28"/>
  <c r="AB109" i="28"/>
  <c r="AC109" i="28"/>
  <c r="AD109" i="28"/>
  <c r="K79" i="28"/>
  <c r="M79" i="28"/>
  <c r="H1" i="24"/>
  <c r="R79" i="28" s="1"/>
  <c r="K80" i="28"/>
  <c r="L80" i="28"/>
  <c r="M80" i="28"/>
  <c r="N80" i="28"/>
  <c r="O80" i="28"/>
  <c r="P80" i="28"/>
  <c r="Q80" i="28"/>
  <c r="R80" i="28"/>
  <c r="S80" i="28"/>
  <c r="T80" i="28"/>
  <c r="K81" i="28"/>
  <c r="M81" i="28"/>
  <c r="Q81" i="28"/>
  <c r="R81" i="28"/>
  <c r="S81" i="28"/>
  <c r="T81" i="28"/>
  <c r="K82" i="28"/>
  <c r="M82" i="28"/>
  <c r="Q82" i="28"/>
  <c r="R82" i="28"/>
  <c r="S82" i="28"/>
  <c r="T82" i="28"/>
  <c r="K83" i="28"/>
  <c r="M83" i="28"/>
  <c r="Q83" i="28"/>
  <c r="R83" i="28"/>
  <c r="S83" i="28"/>
  <c r="T83" i="28"/>
  <c r="K84" i="28"/>
  <c r="M84" i="28"/>
  <c r="Q84" i="28"/>
  <c r="R84" i="28"/>
  <c r="S84" i="28"/>
  <c r="T84" i="28"/>
  <c r="K85" i="28"/>
  <c r="M85" i="28"/>
  <c r="Q85" i="28"/>
  <c r="R85" i="28"/>
  <c r="S85" i="28"/>
  <c r="T85" i="28"/>
  <c r="K86" i="28"/>
  <c r="M86" i="28"/>
  <c r="Q86" i="28"/>
  <c r="R86" i="28"/>
  <c r="S86" i="28"/>
  <c r="T86" i="28"/>
  <c r="K87" i="28"/>
  <c r="M87" i="28"/>
  <c r="Q87" i="28"/>
  <c r="R87" i="28"/>
  <c r="S87" i="28"/>
  <c r="T87" i="28"/>
  <c r="K88" i="28"/>
  <c r="M88" i="28"/>
  <c r="Q88" i="28"/>
  <c r="R88" i="28"/>
  <c r="S88" i="28"/>
  <c r="T88" i="28"/>
  <c r="K89" i="28"/>
  <c r="M89" i="28"/>
  <c r="Q89" i="28"/>
  <c r="R89" i="28"/>
  <c r="S89" i="28"/>
  <c r="T89" i="28"/>
  <c r="K90" i="28"/>
  <c r="M90" i="28"/>
  <c r="Q90" i="28"/>
  <c r="R90" i="28"/>
  <c r="S90" i="28"/>
  <c r="T90" i="28"/>
  <c r="K91" i="28"/>
  <c r="M91" i="28"/>
  <c r="Q91" i="28"/>
  <c r="R91" i="28"/>
  <c r="S91" i="28"/>
  <c r="T91" i="28"/>
  <c r="K92" i="28"/>
  <c r="M92" i="28"/>
  <c r="Q92" i="28"/>
  <c r="R92" i="28"/>
  <c r="S92" i="28"/>
  <c r="T92" i="28"/>
  <c r="K93" i="28"/>
  <c r="M93" i="28"/>
  <c r="Q93" i="28"/>
  <c r="R93" i="28"/>
  <c r="S93" i="28"/>
  <c r="T93" i="28"/>
  <c r="K94" i="28"/>
  <c r="M94" i="28"/>
  <c r="Q94" i="28"/>
  <c r="R94" i="28"/>
  <c r="S94" i="28"/>
  <c r="T94" i="28"/>
  <c r="K95" i="28"/>
  <c r="M95" i="28"/>
  <c r="Q95" i="28"/>
  <c r="R95" i="28"/>
  <c r="S95" i="28"/>
  <c r="T95" i="28"/>
  <c r="K96" i="28"/>
  <c r="M96" i="28"/>
  <c r="Q96" i="28"/>
  <c r="R96" i="28"/>
  <c r="S96" i="28"/>
  <c r="T96" i="28"/>
  <c r="K97" i="28"/>
  <c r="M97" i="28"/>
  <c r="Q97" i="28"/>
  <c r="R97" i="28"/>
  <c r="S97" i="28"/>
  <c r="T97" i="28"/>
  <c r="K98" i="28"/>
  <c r="M98" i="28"/>
  <c r="Q98" i="28"/>
  <c r="R98" i="28"/>
  <c r="S98" i="28"/>
  <c r="T98" i="28"/>
  <c r="K99" i="28"/>
  <c r="M99" i="28"/>
  <c r="Q99" i="28"/>
  <c r="R99" i="28"/>
  <c r="S99" i="28"/>
  <c r="T99" i="28"/>
  <c r="K100" i="28"/>
  <c r="M100" i="28"/>
  <c r="Q100" i="28"/>
  <c r="R100" i="28"/>
  <c r="S100" i="28"/>
  <c r="T100" i="28"/>
  <c r="K101" i="28"/>
  <c r="M101" i="28"/>
  <c r="Q101" i="28"/>
  <c r="R101" i="28"/>
  <c r="S101" i="28"/>
  <c r="T101" i="28"/>
  <c r="K102" i="28"/>
  <c r="M102" i="28"/>
  <c r="Q102" i="28"/>
  <c r="R102" i="28"/>
  <c r="S102" i="28"/>
  <c r="T102" i="28"/>
  <c r="K103" i="28"/>
  <c r="M103" i="28"/>
  <c r="Q103" i="28"/>
  <c r="R103" i="28"/>
  <c r="S103" i="28"/>
  <c r="T103" i="28"/>
  <c r="K104" i="28"/>
  <c r="M104" i="28"/>
  <c r="Q104" i="28"/>
  <c r="R104" i="28"/>
  <c r="S104" i="28"/>
  <c r="T104" i="28"/>
  <c r="K105" i="28"/>
  <c r="M105" i="28"/>
  <c r="Q105" i="28"/>
  <c r="R105" i="28"/>
  <c r="S105" i="28"/>
  <c r="T105" i="28"/>
  <c r="K106" i="28"/>
  <c r="M106" i="28"/>
  <c r="Q106" i="28"/>
  <c r="R106" i="28"/>
  <c r="S106" i="28"/>
  <c r="T106" i="28"/>
  <c r="K107" i="28"/>
  <c r="M107" i="28"/>
  <c r="Q107" i="28"/>
  <c r="R107" i="28"/>
  <c r="S107" i="28"/>
  <c r="T107" i="28"/>
  <c r="K108" i="28"/>
  <c r="M108" i="28"/>
  <c r="Q108" i="28"/>
  <c r="R108" i="28"/>
  <c r="S108" i="28"/>
  <c r="T108" i="28"/>
  <c r="K109" i="28"/>
  <c r="M109" i="28"/>
  <c r="Q109" i="28"/>
  <c r="R109" i="28"/>
  <c r="S109" i="28"/>
  <c r="T109" i="28"/>
  <c r="K110" i="28"/>
  <c r="M110" i="28"/>
  <c r="Q110" i="28"/>
  <c r="R110" i="28"/>
  <c r="S110" i="28"/>
  <c r="T110" i="28"/>
  <c r="K111" i="28"/>
  <c r="M111" i="28"/>
  <c r="Q111" i="28"/>
  <c r="R111" i="28"/>
  <c r="S111" i="28"/>
  <c r="T111" i="28"/>
  <c r="A79" i="28"/>
  <c r="C79" i="28"/>
  <c r="H1" i="23"/>
  <c r="H79" i="28" s="1"/>
  <c r="A80" i="28"/>
  <c r="B80" i="28"/>
  <c r="C80" i="28"/>
  <c r="D80" i="28"/>
  <c r="E80" i="28"/>
  <c r="F80" i="28"/>
  <c r="G80" i="28"/>
  <c r="H80" i="28"/>
  <c r="I80" i="28"/>
  <c r="J80" i="28"/>
  <c r="A81" i="28"/>
  <c r="C81" i="28"/>
  <c r="G81" i="28"/>
  <c r="H81" i="28"/>
  <c r="I81" i="28"/>
  <c r="J81" i="28"/>
  <c r="A82" i="28"/>
  <c r="C82" i="28"/>
  <c r="G82" i="28"/>
  <c r="H82" i="28"/>
  <c r="I82" i="28"/>
  <c r="J82" i="28"/>
  <c r="A83" i="28"/>
  <c r="C83" i="28"/>
  <c r="G83" i="28"/>
  <c r="H83" i="28"/>
  <c r="I83" i="28"/>
  <c r="J83" i="28"/>
  <c r="A84" i="28"/>
  <c r="C84" i="28"/>
  <c r="G84" i="28"/>
  <c r="H84" i="28"/>
  <c r="I84" i="28"/>
  <c r="J84" i="28"/>
  <c r="A85" i="28"/>
  <c r="C85" i="28"/>
  <c r="G85" i="28"/>
  <c r="H85" i="28"/>
  <c r="I85" i="28"/>
  <c r="J85" i="28"/>
  <c r="A86" i="28"/>
  <c r="C86" i="28"/>
  <c r="G86" i="28"/>
  <c r="H86" i="28"/>
  <c r="I86" i="28"/>
  <c r="J86" i="28"/>
  <c r="A87" i="28"/>
  <c r="C87" i="28"/>
  <c r="G87" i="28"/>
  <c r="H87" i="28"/>
  <c r="I87" i="28"/>
  <c r="J87" i="28"/>
  <c r="A88" i="28"/>
  <c r="C88" i="28"/>
  <c r="G88" i="28"/>
  <c r="H88" i="28"/>
  <c r="I88" i="28"/>
  <c r="J88" i="28"/>
  <c r="A89" i="28"/>
  <c r="C89" i="28"/>
  <c r="G89" i="28"/>
  <c r="H89" i="28"/>
  <c r="I89" i="28"/>
  <c r="J89" i="28"/>
  <c r="A90" i="28"/>
  <c r="C90" i="28"/>
  <c r="G90" i="28"/>
  <c r="H90" i="28"/>
  <c r="I90" i="28"/>
  <c r="J90" i="28"/>
  <c r="A91" i="28"/>
  <c r="C91" i="28"/>
  <c r="G91" i="28"/>
  <c r="H91" i="28"/>
  <c r="I91" i="28"/>
  <c r="J91" i="28"/>
  <c r="A92" i="28"/>
  <c r="C92" i="28"/>
  <c r="G92" i="28"/>
  <c r="H92" i="28"/>
  <c r="I92" i="28"/>
  <c r="J92" i="28"/>
  <c r="A93" i="28"/>
  <c r="C93" i="28"/>
  <c r="G93" i="28"/>
  <c r="H93" i="28"/>
  <c r="I93" i="28"/>
  <c r="J93" i="28"/>
  <c r="A94" i="28"/>
  <c r="C94" i="28"/>
  <c r="G94" i="28"/>
  <c r="H94" i="28"/>
  <c r="I94" i="28"/>
  <c r="J94" i="28"/>
  <c r="A95" i="28"/>
  <c r="C95" i="28"/>
  <c r="G95" i="28"/>
  <c r="H95" i="28"/>
  <c r="I95" i="28"/>
  <c r="J95" i="28"/>
  <c r="A96" i="28"/>
  <c r="C96" i="28"/>
  <c r="G96" i="28"/>
  <c r="H96" i="28"/>
  <c r="I96" i="28"/>
  <c r="J96" i="28"/>
  <c r="A97" i="28"/>
  <c r="C97" i="28"/>
  <c r="G97" i="28"/>
  <c r="H97" i="28"/>
  <c r="I97" i="28"/>
  <c r="J97" i="28"/>
  <c r="A98" i="28"/>
  <c r="C98" i="28"/>
  <c r="G98" i="28"/>
  <c r="H98" i="28"/>
  <c r="I98" i="28"/>
  <c r="J98" i="28"/>
  <c r="A99" i="28"/>
  <c r="C99" i="28"/>
  <c r="G99" i="28"/>
  <c r="H99" i="28"/>
  <c r="I99" i="28"/>
  <c r="J99" i="28"/>
  <c r="A100" i="28"/>
  <c r="C100" i="28"/>
  <c r="G100" i="28"/>
  <c r="H100" i="28"/>
  <c r="I100" i="28"/>
  <c r="J100" i="28"/>
  <c r="A101" i="28"/>
  <c r="C101" i="28"/>
  <c r="G101" i="28"/>
  <c r="H101" i="28"/>
  <c r="I101" i="28"/>
  <c r="J101" i="28"/>
  <c r="A102" i="28"/>
  <c r="C102" i="28"/>
  <c r="G102" i="28"/>
  <c r="H102" i="28"/>
  <c r="I102" i="28"/>
  <c r="J102" i="28"/>
  <c r="A103" i="28"/>
  <c r="C103" i="28"/>
  <c r="G103" i="28"/>
  <c r="H103" i="28"/>
  <c r="I103" i="28"/>
  <c r="J103" i="28"/>
  <c r="A104" i="28"/>
  <c r="C104" i="28"/>
  <c r="G104" i="28"/>
  <c r="H104" i="28"/>
  <c r="I104" i="28"/>
  <c r="J104" i="28"/>
  <c r="A105" i="28"/>
  <c r="C105" i="28"/>
  <c r="G105" i="28"/>
  <c r="H105" i="28"/>
  <c r="I105" i="28"/>
  <c r="J105" i="28"/>
  <c r="A106" i="28"/>
  <c r="C106" i="28"/>
  <c r="G106" i="28"/>
  <c r="H106" i="28"/>
  <c r="I106" i="28"/>
  <c r="J106" i="28"/>
  <c r="A107" i="28"/>
  <c r="C107" i="28"/>
  <c r="G107" i="28"/>
  <c r="H107" i="28"/>
  <c r="I107" i="28"/>
  <c r="J107" i="28"/>
  <c r="A108" i="28"/>
  <c r="C108" i="28"/>
  <c r="G108" i="28"/>
  <c r="H108" i="28"/>
  <c r="I108" i="28"/>
  <c r="J108" i="28"/>
  <c r="A109" i="28"/>
  <c r="C109" i="28"/>
  <c r="G109" i="28"/>
  <c r="H109" i="28"/>
  <c r="I109" i="28"/>
  <c r="J109" i="28"/>
  <c r="A110" i="28"/>
  <c r="C110" i="28"/>
  <c r="G110" i="28"/>
  <c r="H110" i="28"/>
  <c r="I110" i="28"/>
  <c r="J110" i="28"/>
  <c r="A111" i="28"/>
  <c r="C111" i="28"/>
  <c r="G111" i="28"/>
  <c r="H111" i="28"/>
  <c r="I111" i="28"/>
  <c r="J111" i="28"/>
  <c r="AE42" i="28"/>
  <c r="AG42" i="28"/>
  <c r="H1" i="22"/>
  <c r="AL42" i="28" s="1"/>
  <c r="AE43" i="28"/>
  <c r="AF43" i="28"/>
  <c r="AG43" i="28"/>
  <c r="AH43" i="28"/>
  <c r="AI43" i="28"/>
  <c r="AJ43" i="28"/>
  <c r="AK43" i="28"/>
  <c r="AL43" i="28"/>
  <c r="AM43" i="28"/>
  <c r="AN43" i="28"/>
  <c r="AE44" i="28"/>
  <c r="AG44" i="28"/>
  <c r="AH44" i="28"/>
  <c r="AI44" i="28"/>
  <c r="AJ44" i="28"/>
  <c r="AK44" i="28"/>
  <c r="AL44" i="28"/>
  <c r="AM44" i="28"/>
  <c r="AN44" i="28"/>
  <c r="AE45" i="28"/>
  <c r="AG45" i="28"/>
  <c r="AH45" i="28"/>
  <c r="AI45" i="28"/>
  <c r="AJ45" i="28"/>
  <c r="AK45" i="28"/>
  <c r="AL45" i="28"/>
  <c r="AM45" i="28"/>
  <c r="AN45" i="28"/>
  <c r="AE46" i="28"/>
  <c r="AG46" i="28"/>
  <c r="AK46" i="28"/>
  <c r="AL46" i="28"/>
  <c r="AM46" i="28"/>
  <c r="AN46" i="28"/>
  <c r="AE47" i="28"/>
  <c r="AG47" i="28"/>
  <c r="AH47" i="28"/>
  <c r="AI47" i="28"/>
  <c r="AJ47" i="28"/>
  <c r="AK47" i="28"/>
  <c r="AL47" i="28"/>
  <c r="AM47" i="28"/>
  <c r="AN47" i="28"/>
  <c r="AE48" i="28"/>
  <c r="AG48" i="28"/>
  <c r="AH48" i="28"/>
  <c r="AI48" i="28"/>
  <c r="AJ48" i="28"/>
  <c r="AK48" i="28"/>
  <c r="AL48" i="28"/>
  <c r="AM48" i="28"/>
  <c r="AN48" i="28"/>
  <c r="AE49" i="28"/>
  <c r="AG49" i="28"/>
  <c r="AH49" i="28"/>
  <c r="AI49" i="28"/>
  <c r="AJ49" i="28"/>
  <c r="AK49" i="28"/>
  <c r="AL49" i="28"/>
  <c r="AM49" i="28"/>
  <c r="AN49" i="28"/>
  <c r="AE50" i="28"/>
  <c r="AG50" i="28"/>
  <c r="AH50" i="28"/>
  <c r="AI50" i="28"/>
  <c r="AJ50" i="28"/>
  <c r="AK50" i="28"/>
  <c r="AL50" i="28"/>
  <c r="AM50" i="28"/>
  <c r="AN50" i="28"/>
  <c r="AE51" i="28"/>
  <c r="AG51" i="28"/>
  <c r="AH51" i="28"/>
  <c r="AI51" i="28"/>
  <c r="AJ51" i="28"/>
  <c r="AK51" i="28"/>
  <c r="AL51" i="28"/>
  <c r="AM51" i="28"/>
  <c r="AN51" i="28"/>
  <c r="AE52" i="28"/>
  <c r="AG52" i="28"/>
  <c r="AH52" i="28"/>
  <c r="AI52" i="28"/>
  <c r="AJ52" i="28"/>
  <c r="AK52" i="28"/>
  <c r="AL52" i="28"/>
  <c r="AM52" i="28"/>
  <c r="AN52" i="28"/>
  <c r="AE53" i="28"/>
  <c r="AG53" i="28"/>
  <c r="AH53" i="28"/>
  <c r="AI53" i="28"/>
  <c r="AJ53" i="28"/>
  <c r="AK53" i="28"/>
  <c r="AL53" i="28"/>
  <c r="AM53" i="28"/>
  <c r="AN53" i="28"/>
  <c r="AE54" i="28"/>
  <c r="AG54" i="28"/>
  <c r="AH54" i="28"/>
  <c r="AI54" i="28"/>
  <c r="AJ54" i="28"/>
  <c r="AK54" i="28"/>
  <c r="AL54" i="28"/>
  <c r="AM54" i="28"/>
  <c r="AN54" i="28"/>
  <c r="AE55" i="28"/>
  <c r="AG55" i="28"/>
  <c r="AH55" i="28"/>
  <c r="AI55" i="28"/>
  <c r="AJ55" i="28"/>
  <c r="AK55" i="28"/>
  <c r="AL55" i="28"/>
  <c r="AM55" i="28"/>
  <c r="AN55" i="28"/>
  <c r="AE56" i="28"/>
  <c r="AG56" i="28"/>
  <c r="AH56" i="28"/>
  <c r="AI56" i="28"/>
  <c r="AJ56" i="28"/>
  <c r="AK56" i="28"/>
  <c r="AL56" i="28"/>
  <c r="AM56" i="28"/>
  <c r="AN56" i="28"/>
  <c r="AE57" i="28"/>
  <c r="AG57" i="28"/>
  <c r="AH57" i="28"/>
  <c r="AI57" i="28"/>
  <c r="AJ57" i="28"/>
  <c r="AK57" i="28"/>
  <c r="AL57" i="28"/>
  <c r="AM57" i="28"/>
  <c r="AN57" i="28"/>
  <c r="AE58" i="28"/>
  <c r="AG58" i="28"/>
  <c r="AH58" i="28"/>
  <c r="AI58" i="28"/>
  <c r="AJ58" i="28"/>
  <c r="AK58" i="28"/>
  <c r="AL58" i="28"/>
  <c r="AM58" i="28"/>
  <c r="AN58" i="28"/>
  <c r="AE59" i="28"/>
  <c r="AG59" i="28"/>
  <c r="AH59" i="28"/>
  <c r="AI59" i="28"/>
  <c r="AJ59" i="28"/>
  <c r="AK59" i="28"/>
  <c r="AL59" i="28"/>
  <c r="AM59" i="28"/>
  <c r="AN59" i="28"/>
  <c r="AE60" i="28"/>
  <c r="AG60" i="28"/>
  <c r="AH60" i="28"/>
  <c r="AI60" i="28"/>
  <c r="AJ60" i="28"/>
  <c r="AK60" i="28"/>
  <c r="AL60" i="28"/>
  <c r="AM60" i="28"/>
  <c r="AN60" i="28"/>
  <c r="AE61" i="28"/>
  <c r="AG61" i="28"/>
  <c r="AH61" i="28"/>
  <c r="AI61" i="28"/>
  <c r="AJ61" i="28"/>
  <c r="AK61" i="28"/>
  <c r="AL61" i="28"/>
  <c r="AM61" i="28"/>
  <c r="AN61" i="28"/>
  <c r="AE62" i="28"/>
  <c r="AG62" i="28"/>
  <c r="AH62" i="28"/>
  <c r="AI62" i="28"/>
  <c r="AJ62" i="28"/>
  <c r="AK62" i="28"/>
  <c r="AL62" i="28"/>
  <c r="AM62" i="28"/>
  <c r="AN62" i="28"/>
  <c r="AE63" i="28"/>
  <c r="AG63" i="28"/>
  <c r="AH63" i="28"/>
  <c r="AI63" i="28"/>
  <c r="AJ63" i="28"/>
  <c r="AK63" i="28"/>
  <c r="AL63" i="28"/>
  <c r="AM63" i="28"/>
  <c r="AN63" i="28"/>
  <c r="AE64" i="28"/>
  <c r="AG64" i="28"/>
  <c r="AH64" i="28"/>
  <c r="AI64" i="28"/>
  <c r="AJ64" i="28"/>
  <c r="AK64" i="28"/>
  <c r="AL64" i="28"/>
  <c r="AM64" i="28"/>
  <c r="AN64" i="28"/>
  <c r="AE65" i="28"/>
  <c r="AG65" i="28"/>
  <c r="AH65" i="28"/>
  <c r="AI65" i="28"/>
  <c r="AJ65" i="28"/>
  <c r="AK65" i="28"/>
  <c r="AL65" i="28"/>
  <c r="AM65" i="28"/>
  <c r="AN65" i="28"/>
  <c r="AE66" i="28"/>
  <c r="AG66" i="28"/>
  <c r="AK66" i="28"/>
  <c r="AL66" i="28"/>
  <c r="AM66" i="28"/>
  <c r="AN66" i="28"/>
  <c r="AE67" i="28"/>
  <c r="AG67" i="28"/>
  <c r="AK67" i="28"/>
  <c r="AL67" i="28"/>
  <c r="AM67" i="28"/>
  <c r="AN67" i="28"/>
  <c r="AE68" i="28"/>
  <c r="AG68" i="28"/>
  <c r="AH68" i="28"/>
  <c r="AI68" i="28"/>
  <c r="AJ68" i="28"/>
  <c r="AK68" i="28"/>
  <c r="AL68" i="28"/>
  <c r="AM68" i="28"/>
  <c r="AN68" i="28"/>
  <c r="AE69" i="28"/>
  <c r="AG69" i="28"/>
  <c r="AH69" i="28"/>
  <c r="AI69" i="28"/>
  <c r="AJ69" i="28"/>
  <c r="AK69" i="28"/>
  <c r="AL69" i="28"/>
  <c r="AM69" i="28"/>
  <c r="AN69" i="28"/>
  <c r="AE70" i="28"/>
  <c r="AG70" i="28"/>
  <c r="AH70" i="28"/>
  <c r="AI70" i="28"/>
  <c r="AJ70" i="28"/>
  <c r="AK70" i="28"/>
  <c r="AL70" i="28"/>
  <c r="AM70" i="28"/>
  <c r="AN70" i="28"/>
  <c r="AE71" i="28"/>
  <c r="AG71" i="28"/>
  <c r="AH71" i="28"/>
  <c r="AI71" i="28"/>
  <c r="AJ71" i="28"/>
  <c r="AK71" i="28"/>
  <c r="AL71" i="28"/>
  <c r="AM71" i="28"/>
  <c r="AN71" i="28"/>
  <c r="AE72" i="28"/>
  <c r="AG72" i="28"/>
  <c r="AH72" i="28"/>
  <c r="AI72" i="28"/>
  <c r="AJ72" i="28"/>
  <c r="AK72" i="28"/>
  <c r="AL72" i="28"/>
  <c r="AM72" i="28"/>
  <c r="AN72" i="28"/>
  <c r="AE73" i="28"/>
  <c r="AG73" i="28"/>
  <c r="AH73" i="28"/>
  <c r="AI73" i="28"/>
  <c r="AJ73" i="28"/>
  <c r="AK73" i="28"/>
  <c r="AL73" i="28"/>
  <c r="AM73" i="28"/>
  <c r="AN73" i="28"/>
  <c r="U42" i="28"/>
  <c r="W42" i="28"/>
  <c r="H1" i="21"/>
  <c r="AB42" i="28"/>
  <c r="U43" i="28"/>
  <c r="V43" i="28"/>
  <c r="W43" i="28"/>
  <c r="X43" i="28"/>
  <c r="Y43" i="28"/>
  <c r="Z43" i="28"/>
  <c r="AA43" i="28"/>
  <c r="AB43" i="28"/>
  <c r="AC43" i="28"/>
  <c r="AD43" i="28"/>
  <c r="U44" i="28"/>
  <c r="W44" i="28"/>
  <c r="AA44" i="28"/>
  <c r="AB44" i="28"/>
  <c r="AC44" i="28"/>
  <c r="AD44" i="28"/>
  <c r="U45" i="28"/>
  <c r="W45" i="28"/>
  <c r="AA45" i="28"/>
  <c r="AB45" i="28"/>
  <c r="AC45" i="28"/>
  <c r="AD45" i="28"/>
  <c r="U46" i="28"/>
  <c r="W46" i="28"/>
  <c r="AA46" i="28"/>
  <c r="AB46" i="28"/>
  <c r="AC46" i="28"/>
  <c r="AD46" i="28"/>
  <c r="U47" i="28"/>
  <c r="W47" i="28"/>
  <c r="AA47" i="28"/>
  <c r="AB47" i="28"/>
  <c r="AC47" i="28"/>
  <c r="AD47" i="28"/>
  <c r="U48" i="28"/>
  <c r="W48" i="28"/>
  <c r="AA48" i="28"/>
  <c r="AB48" i="28"/>
  <c r="AC48" i="28"/>
  <c r="AD48" i="28"/>
  <c r="U49" i="28"/>
  <c r="W49" i="28"/>
  <c r="AA49" i="28"/>
  <c r="AB49" i="28"/>
  <c r="AC49" i="28"/>
  <c r="AD49" i="28"/>
  <c r="U50" i="28"/>
  <c r="W50" i="28"/>
  <c r="AA50" i="28"/>
  <c r="AB50" i="28"/>
  <c r="AC50" i="28"/>
  <c r="AD50" i="28"/>
  <c r="U51" i="28"/>
  <c r="W51" i="28"/>
  <c r="AA51" i="28"/>
  <c r="AB51" i="28"/>
  <c r="AC51" i="28"/>
  <c r="AD51" i="28"/>
  <c r="U52" i="28"/>
  <c r="W52" i="28"/>
  <c r="AA52" i="28"/>
  <c r="AB52" i="28"/>
  <c r="AC52" i="28"/>
  <c r="AD52" i="28"/>
  <c r="U53" i="28"/>
  <c r="W53" i="28"/>
  <c r="AA53" i="28"/>
  <c r="AB53" i="28"/>
  <c r="AC53" i="28"/>
  <c r="AD53" i="28"/>
  <c r="U54" i="28"/>
  <c r="W54" i="28"/>
  <c r="AA54" i="28"/>
  <c r="AB54" i="28"/>
  <c r="AC54" i="28"/>
  <c r="AD54" i="28"/>
  <c r="U55" i="28"/>
  <c r="W55" i="28"/>
  <c r="AA55" i="28"/>
  <c r="AB55" i="28"/>
  <c r="AC55" i="28"/>
  <c r="AD55" i="28"/>
  <c r="U56" i="28"/>
  <c r="W56" i="28"/>
  <c r="AA56" i="28"/>
  <c r="AB56" i="28"/>
  <c r="AC56" i="28"/>
  <c r="AD56" i="28"/>
  <c r="U57" i="28"/>
  <c r="W57" i="28"/>
  <c r="AA57" i="28"/>
  <c r="AB57" i="28"/>
  <c r="AC57" i="28"/>
  <c r="AD57" i="28"/>
  <c r="U58" i="28"/>
  <c r="W58" i="28"/>
  <c r="AA58" i="28"/>
  <c r="AB58" i="28"/>
  <c r="AC58" i="28"/>
  <c r="AD58" i="28"/>
  <c r="U59" i="28"/>
  <c r="W59" i="28"/>
  <c r="AA59" i="28"/>
  <c r="AB59" i="28"/>
  <c r="AC59" i="28"/>
  <c r="AD59" i="28"/>
  <c r="U60" i="28"/>
  <c r="W60" i="28"/>
  <c r="AA60" i="28"/>
  <c r="AB60" i="28"/>
  <c r="AC60" i="28"/>
  <c r="AD60" i="28"/>
  <c r="U61" i="28"/>
  <c r="W61" i="28"/>
  <c r="AA61" i="28"/>
  <c r="AB61" i="28"/>
  <c r="AC61" i="28"/>
  <c r="AD61" i="28"/>
  <c r="U62" i="28"/>
  <c r="W62" i="28"/>
  <c r="AA62" i="28"/>
  <c r="AB62" i="28"/>
  <c r="AC62" i="28"/>
  <c r="AD62" i="28"/>
  <c r="U63" i="28"/>
  <c r="W63" i="28"/>
  <c r="AA63" i="28"/>
  <c r="AB63" i="28"/>
  <c r="AC63" i="28"/>
  <c r="AD63" i="28"/>
  <c r="U64" i="28"/>
  <c r="W64" i="28"/>
  <c r="AA64" i="28"/>
  <c r="AB64" i="28"/>
  <c r="AC64" i="28"/>
  <c r="AD64" i="28"/>
  <c r="U65" i="28"/>
  <c r="W65" i="28"/>
  <c r="AA65" i="28"/>
  <c r="AB65" i="28"/>
  <c r="AC65" i="28"/>
  <c r="AD65" i="28"/>
  <c r="U66" i="28"/>
  <c r="W66" i="28"/>
  <c r="AA66" i="28"/>
  <c r="AB66" i="28"/>
  <c r="AC66" i="28"/>
  <c r="AD66" i="28"/>
  <c r="U67" i="28"/>
  <c r="W67" i="28"/>
  <c r="AA67" i="28"/>
  <c r="AB67" i="28"/>
  <c r="AC67" i="28"/>
  <c r="AD67" i="28"/>
  <c r="U68" i="28"/>
  <c r="W68" i="28"/>
  <c r="AA68" i="28"/>
  <c r="AB68" i="28"/>
  <c r="AC68" i="28"/>
  <c r="AD68" i="28"/>
  <c r="U69" i="28"/>
  <c r="W69" i="28"/>
  <c r="AA69" i="28"/>
  <c r="AB69" i="28"/>
  <c r="AC69" i="28"/>
  <c r="AD69" i="28"/>
  <c r="U70" i="28"/>
  <c r="W70" i="28"/>
  <c r="AA70" i="28"/>
  <c r="AB70" i="28"/>
  <c r="AC70" i="28"/>
  <c r="AD70" i="28"/>
  <c r="U71" i="28"/>
  <c r="W71" i="28"/>
  <c r="AA71" i="28"/>
  <c r="AB71" i="28"/>
  <c r="AC71" i="28"/>
  <c r="AD71" i="28"/>
  <c r="U72" i="28"/>
  <c r="W72" i="28"/>
  <c r="AA72" i="28"/>
  <c r="AB72" i="28"/>
  <c r="AC72" i="28"/>
  <c r="AD72" i="28"/>
  <c r="U73" i="28"/>
  <c r="W73" i="28"/>
  <c r="AA73" i="28"/>
  <c r="AB73" i="28"/>
  <c r="AC73" i="28"/>
  <c r="AD73" i="28"/>
  <c r="U74" i="28"/>
  <c r="W74" i="28"/>
  <c r="AA74" i="28"/>
  <c r="AB74" i="28"/>
  <c r="AC74" i="28"/>
  <c r="AD74" i="28"/>
  <c r="K42" i="28"/>
  <c r="M42" i="28"/>
  <c r="H1" i="20"/>
  <c r="R42" i="28"/>
  <c r="K43" i="28"/>
  <c r="L43" i="28"/>
  <c r="M43" i="28"/>
  <c r="N43" i="28"/>
  <c r="O43" i="28"/>
  <c r="P43" i="28"/>
  <c r="Q43" i="28"/>
  <c r="R43" i="28"/>
  <c r="S43" i="28"/>
  <c r="T43" i="28"/>
  <c r="K44" i="28"/>
  <c r="M44" i="28"/>
  <c r="Q44" i="28"/>
  <c r="R44" i="28"/>
  <c r="S44" i="28"/>
  <c r="T44" i="28"/>
  <c r="K45" i="28"/>
  <c r="M45" i="28"/>
  <c r="Q45" i="28"/>
  <c r="R45" i="28"/>
  <c r="S45" i="28"/>
  <c r="T45" i="28"/>
  <c r="K46" i="28"/>
  <c r="M46" i="28"/>
  <c r="Q46" i="28"/>
  <c r="R46" i="28"/>
  <c r="S46" i="28"/>
  <c r="T46" i="28"/>
  <c r="K47" i="28"/>
  <c r="M47" i="28"/>
  <c r="Q47" i="28"/>
  <c r="R47" i="28"/>
  <c r="S47" i="28"/>
  <c r="T47" i="28"/>
  <c r="K48" i="28"/>
  <c r="M48" i="28"/>
  <c r="Q48" i="28"/>
  <c r="R48" i="28"/>
  <c r="S48" i="28"/>
  <c r="T48" i="28"/>
  <c r="K49" i="28"/>
  <c r="M49" i="28"/>
  <c r="Q49" i="28"/>
  <c r="R49" i="28"/>
  <c r="S49" i="28"/>
  <c r="T49" i="28"/>
  <c r="K50" i="28"/>
  <c r="M50" i="28"/>
  <c r="Q50" i="28"/>
  <c r="R50" i="28"/>
  <c r="S50" i="28"/>
  <c r="T50" i="28"/>
  <c r="K51" i="28"/>
  <c r="M51" i="28"/>
  <c r="Q51" i="28"/>
  <c r="R51" i="28"/>
  <c r="S51" i="28"/>
  <c r="T51" i="28"/>
  <c r="K52" i="28"/>
  <c r="M52" i="28"/>
  <c r="Q52" i="28"/>
  <c r="R52" i="28"/>
  <c r="S52" i="28"/>
  <c r="T52" i="28"/>
  <c r="K53" i="28"/>
  <c r="M53" i="28"/>
  <c r="Q53" i="28"/>
  <c r="R53" i="28"/>
  <c r="S53" i="28"/>
  <c r="T53" i="28"/>
  <c r="K54" i="28"/>
  <c r="M54" i="28"/>
  <c r="Q54" i="28"/>
  <c r="R54" i="28"/>
  <c r="S54" i="28"/>
  <c r="T54" i="28"/>
  <c r="K55" i="28"/>
  <c r="M55" i="28"/>
  <c r="Q55" i="28"/>
  <c r="R55" i="28"/>
  <c r="S55" i="28"/>
  <c r="T55" i="28"/>
  <c r="K56" i="28"/>
  <c r="M56" i="28"/>
  <c r="Q56" i="28"/>
  <c r="R56" i="28"/>
  <c r="S56" i="28"/>
  <c r="T56" i="28"/>
  <c r="K57" i="28"/>
  <c r="M57" i="28"/>
  <c r="Q57" i="28"/>
  <c r="R57" i="28"/>
  <c r="S57" i="28"/>
  <c r="T57" i="28"/>
  <c r="K58" i="28"/>
  <c r="M58" i="28"/>
  <c r="Q58" i="28"/>
  <c r="R58" i="28"/>
  <c r="S58" i="28"/>
  <c r="T58" i="28"/>
  <c r="K59" i="28"/>
  <c r="M59" i="28"/>
  <c r="Q59" i="28"/>
  <c r="R59" i="28"/>
  <c r="S59" i="28"/>
  <c r="T59" i="28"/>
  <c r="K60" i="28"/>
  <c r="M60" i="28"/>
  <c r="Q60" i="28"/>
  <c r="R60" i="28"/>
  <c r="S60" i="28"/>
  <c r="T60" i="28"/>
  <c r="K61" i="28"/>
  <c r="M61" i="28"/>
  <c r="Q61" i="28"/>
  <c r="R61" i="28"/>
  <c r="S61" i="28"/>
  <c r="T61" i="28"/>
  <c r="K62" i="28"/>
  <c r="M62" i="28"/>
  <c r="Q62" i="28"/>
  <c r="R62" i="28"/>
  <c r="S62" i="28"/>
  <c r="T62" i="28"/>
  <c r="K63" i="28"/>
  <c r="M63" i="28"/>
  <c r="Q63" i="28"/>
  <c r="R63" i="28"/>
  <c r="S63" i="28"/>
  <c r="T63" i="28"/>
  <c r="K64" i="28"/>
  <c r="M64" i="28"/>
  <c r="Q64" i="28"/>
  <c r="R64" i="28"/>
  <c r="S64" i="28"/>
  <c r="T64" i="28"/>
  <c r="K65" i="28"/>
  <c r="M65" i="28"/>
  <c r="Q65" i="28"/>
  <c r="R65" i="28"/>
  <c r="S65" i="28"/>
  <c r="T65" i="28"/>
  <c r="K66" i="28"/>
  <c r="M66" i="28"/>
  <c r="Q66" i="28"/>
  <c r="R66" i="28"/>
  <c r="S66" i="28"/>
  <c r="T66" i="28"/>
  <c r="K67" i="28"/>
  <c r="M67" i="28"/>
  <c r="Q67" i="28"/>
  <c r="R67" i="28"/>
  <c r="S67" i="28"/>
  <c r="T67" i="28"/>
  <c r="K68" i="28"/>
  <c r="M68" i="28"/>
  <c r="Q68" i="28"/>
  <c r="R68" i="28"/>
  <c r="S68" i="28"/>
  <c r="T68" i="28"/>
  <c r="K69" i="28"/>
  <c r="M69" i="28"/>
  <c r="Q69" i="28"/>
  <c r="R69" i="28"/>
  <c r="S69" i="28"/>
  <c r="T69" i="28"/>
  <c r="K70" i="28"/>
  <c r="M70" i="28"/>
  <c r="Q70" i="28"/>
  <c r="R70" i="28"/>
  <c r="S70" i="28"/>
  <c r="T70" i="28"/>
  <c r="K71" i="28"/>
  <c r="M71" i="28"/>
  <c r="Q71" i="28"/>
  <c r="R71" i="28"/>
  <c r="S71" i="28"/>
  <c r="T71" i="28"/>
  <c r="K72" i="28"/>
  <c r="M72" i="28"/>
  <c r="Q72" i="28"/>
  <c r="R72" i="28"/>
  <c r="S72" i="28"/>
  <c r="T72" i="28"/>
  <c r="K73" i="28"/>
  <c r="M73" i="28"/>
  <c r="Q73" i="28"/>
  <c r="R73" i="28"/>
  <c r="S73" i="28"/>
  <c r="T73" i="28"/>
  <c r="A42" i="28"/>
  <c r="C42" i="28"/>
  <c r="H1" i="19"/>
  <c r="H42" i="28" s="1"/>
  <c r="A43" i="28"/>
  <c r="B43" i="28"/>
  <c r="C43" i="28"/>
  <c r="D43" i="28"/>
  <c r="E43" i="28"/>
  <c r="F43" i="28"/>
  <c r="G43" i="28"/>
  <c r="H43" i="28"/>
  <c r="I43" i="28"/>
  <c r="J43" i="28"/>
  <c r="A44" i="28"/>
  <c r="C44" i="28"/>
  <c r="G44" i="28"/>
  <c r="H44" i="28"/>
  <c r="I44" i="28"/>
  <c r="J44" i="28"/>
  <c r="A45" i="28"/>
  <c r="C45" i="28"/>
  <c r="G45" i="28"/>
  <c r="H45" i="28"/>
  <c r="I45" i="28"/>
  <c r="J45" i="28"/>
  <c r="A46" i="28"/>
  <c r="C46" i="28"/>
  <c r="G46" i="28"/>
  <c r="H46" i="28"/>
  <c r="I46" i="28"/>
  <c r="J46" i="28"/>
  <c r="A47" i="28"/>
  <c r="C47" i="28"/>
  <c r="G47" i="28"/>
  <c r="H47" i="28"/>
  <c r="I47" i="28"/>
  <c r="J47" i="28"/>
  <c r="A48" i="28"/>
  <c r="C48" i="28"/>
  <c r="G48" i="28"/>
  <c r="H48" i="28"/>
  <c r="I48" i="28"/>
  <c r="J48" i="28"/>
  <c r="A49" i="28"/>
  <c r="C49" i="28"/>
  <c r="G49" i="28"/>
  <c r="H49" i="28"/>
  <c r="I49" i="28"/>
  <c r="J49" i="28"/>
  <c r="A50" i="28"/>
  <c r="C50" i="28"/>
  <c r="G50" i="28"/>
  <c r="H50" i="28"/>
  <c r="I50" i="28"/>
  <c r="J50" i="28"/>
  <c r="A51" i="28"/>
  <c r="C51" i="28"/>
  <c r="G51" i="28"/>
  <c r="H51" i="28"/>
  <c r="I51" i="28"/>
  <c r="J51" i="28"/>
  <c r="A52" i="28"/>
  <c r="C52" i="28"/>
  <c r="G52" i="28"/>
  <c r="H52" i="28"/>
  <c r="I52" i="28"/>
  <c r="J52" i="28"/>
  <c r="A53" i="28"/>
  <c r="C53" i="28"/>
  <c r="G53" i="28"/>
  <c r="H53" i="28"/>
  <c r="I53" i="28"/>
  <c r="J53" i="28"/>
  <c r="A54" i="28"/>
  <c r="C54" i="28"/>
  <c r="G54" i="28"/>
  <c r="H54" i="28"/>
  <c r="I54" i="28"/>
  <c r="J54" i="28"/>
  <c r="A55" i="28"/>
  <c r="C55" i="28"/>
  <c r="G55" i="28"/>
  <c r="H55" i="28"/>
  <c r="I55" i="28"/>
  <c r="J55" i="28"/>
  <c r="A56" i="28"/>
  <c r="C56" i="28"/>
  <c r="G56" i="28"/>
  <c r="H56" i="28"/>
  <c r="I56" i="28"/>
  <c r="J56" i="28"/>
  <c r="A57" i="28"/>
  <c r="C57" i="28"/>
  <c r="G57" i="28"/>
  <c r="H57" i="28"/>
  <c r="I57" i="28"/>
  <c r="J57" i="28"/>
  <c r="A58" i="28"/>
  <c r="C58" i="28"/>
  <c r="G58" i="28"/>
  <c r="H58" i="28"/>
  <c r="I58" i="28"/>
  <c r="J58" i="28"/>
  <c r="A59" i="28"/>
  <c r="C59" i="28"/>
  <c r="G59" i="28"/>
  <c r="I59" i="28"/>
  <c r="J59" i="28"/>
  <c r="A60" i="28"/>
  <c r="C60" i="28"/>
  <c r="G60" i="28"/>
  <c r="H60" i="28"/>
  <c r="I60" i="28"/>
  <c r="J60" i="28"/>
  <c r="A61" i="28"/>
  <c r="C61" i="28"/>
  <c r="G61" i="28"/>
  <c r="H61" i="28"/>
  <c r="I61" i="28"/>
  <c r="J61" i="28"/>
  <c r="A62" i="28"/>
  <c r="C62" i="28"/>
  <c r="G62" i="28"/>
  <c r="H62" i="28"/>
  <c r="I62" i="28"/>
  <c r="J62" i="28"/>
  <c r="A63" i="28"/>
  <c r="C63" i="28"/>
  <c r="G63" i="28"/>
  <c r="H63" i="28"/>
  <c r="I63" i="28"/>
  <c r="J63" i="28"/>
  <c r="A64" i="28"/>
  <c r="C64" i="28"/>
  <c r="G64" i="28"/>
  <c r="H64" i="28"/>
  <c r="I64" i="28"/>
  <c r="J64" i="28"/>
  <c r="A65" i="28"/>
  <c r="C65" i="28"/>
  <c r="G65" i="28"/>
  <c r="H65" i="28"/>
  <c r="I65" i="28"/>
  <c r="J65" i="28"/>
  <c r="A66" i="28"/>
  <c r="C66" i="28"/>
  <c r="G66" i="28"/>
  <c r="H66" i="28"/>
  <c r="I66" i="28"/>
  <c r="J66" i="28"/>
  <c r="A67" i="28"/>
  <c r="C67" i="28"/>
  <c r="G67" i="28"/>
  <c r="H67" i="28"/>
  <c r="I67" i="28"/>
  <c r="J67" i="28"/>
  <c r="A68" i="28"/>
  <c r="C68" i="28"/>
  <c r="G68" i="28"/>
  <c r="H68" i="28"/>
  <c r="I68" i="28"/>
  <c r="J68" i="28"/>
  <c r="A69" i="28"/>
  <c r="C69" i="28"/>
  <c r="G69" i="28"/>
  <c r="H69" i="28"/>
  <c r="I69" i="28"/>
  <c r="J69" i="28"/>
  <c r="A70" i="28"/>
  <c r="C70" i="28"/>
  <c r="G70" i="28"/>
  <c r="H70" i="28"/>
  <c r="I70" i="28"/>
  <c r="J70" i="28"/>
  <c r="A71" i="28"/>
  <c r="C71" i="28"/>
  <c r="G71" i="28"/>
  <c r="H71" i="28"/>
  <c r="I71" i="28"/>
  <c r="J71" i="28"/>
  <c r="A72" i="28"/>
  <c r="C72" i="28"/>
  <c r="G72" i="28"/>
  <c r="H72" i="28"/>
  <c r="I72" i="28"/>
  <c r="J72" i="28"/>
  <c r="A73" i="28"/>
  <c r="C73" i="28"/>
  <c r="G73" i="28"/>
  <c r="H73" i="28"/>
  <c r="I73" i="28"/>
  <c r="J73" i="28"/>
  <c r="A74" i="28"/>
  <c r="C74" i="28"/>
  <c r="G74" i="28"/>
  <c r="H74" i="28"/>
  <c r="I74" i="28"/>
  <c r="J74" i="28"/>
  <c r="AE2" i="28"/>
  <c r="AG2" i="28"/>
  <c r="H1" i="18"/>
  <c r="AL2" i="28"/>
  <c r="AE3" i="28"/>
  <c r="AF3" i="28"/>
  <c r="AG3" i="28"/>
  <c r="AH3" i="28"/>
  <c r="AI3" i="28"/>
  <c r="AJ3" i="28"/>
  <c r="AK3" i="28"/>
  <c r="AL3" i="28"/>
  <c r="AM3" i="28"/>
  <c r="AN3" i="28"/>
  <c r="AE4" i="28"/>
  <c r="AG4" i="28"/>
  <c r="AK4" i="28"/>
  <c r="AL4" i="28"/>
  <c r="AM4" i="28"/>
  <c r="AN4" i="28"/>
  <c r="AE5" i="28"/>
  <c r="AG5" i="28"/>
  <c r="AK5" i="28"/>
  <c r="AL5" i="28"/>
  <c r="AM5" i="28"/>
  <c r="AN5" i="28"/>
  <c r="AE6" i="28"/>
  <c r="AG6" i="28"/>
  <c r="AK6" i="28"/>
  <c r="AL6" i="28"/>
  <c r="AM6" i="28"/>
  <c r="AN6" i="28"/>
  <c r="AE7" i="28"/>
  <c r="AG7" i="28"/>
  <c r="AK7" i="28"/>
  <c r="AL7" i="28"/>
  <c r="AM7" i="28"/>
  <c r="AN7" i="28"/>
  <c r="AE8" i="28"/>
  <c r="AG8" i="28"/>
  <c r="AK8" i="28"/>
  <c r="AL8" i="28"/>
  <c r="AM8" i="28"/>
  <c r="AN8" i="28"/>
  <c r="AE9" i="28"/>
  <c r="AG9" i="28"/>
  <c r="AK9" i="28"/>
  <c r="AL9" i="28"/>
  <c r="AM9" i="28"/>
  <c r="AN9" i="28"/>
  <c r="AE10" i="28"/>
  <c r="AG10" i="28"/>
  <c r="AK10" i="28"/>
  <c r="AL10" i="28"/>
  <c r="AM10" i="28"/>
  <c r="AN10" i="28"/>
  <c r="AE11" i="28"/>
  <c r="AG11" i="28"/>
  <c r="AK11" i="28"/>
  <c r="AL11" i="28"/>
  <c r="AM11" i="28"/>
  <c r="AN11" i="28"/>
  <c r="AE12" i="28"/>
  <c r="AG12" i="28"/>
  <c r="AK12" i="28"/>
  <c r="AL12" i="28"/>
  <c r="AM12" i="28"/>
  <c r="AN12" i="28"/>
  <c r="AE13" i="28"/>
  <c r="AG13" i="28"/>
  <c r="AK13" i="28"/>
  <c r="AL13" i="28"/>
  <c r="AM13" i="28"/>
  <c r="AN13" i="28"/>
  <c r="AE14" i="28"/>
  <c r="AG14" i="28"/>
  <c r="AK14" i="28"/>
  <c r="AL14" i="28"/>
  <c r="AM14" i="28"/>
  <c r="AN14" i="28"/>
  <c r="AE15" i="28"/>
  <c r="AG15" i="28"/>
  <c r="AK15" i="28"/>
  <c r="AL15" i="28"/>
  <c r="AM15" i="28"/>
  <c r="AN15" i="28"/>
  <c r="AE16" i="28"/>
  <c r="AG16" i="28"/>
  <c r="AK16" i="28"/>
  <c r="AL16" i="28"/>
  <c r="AM16" i="28"/>
  <c r="AN16" i="28"/>
  <c r="AE17" i="28"/>
  <c r="AG17" i="28"/>
  <c r="AK17" i="28"/>
  <c r="AL17" i="28"/>
  <c r="AM17" i="28"/>
  <c r="AN17" i="28"/>
  <c r="AE18" i="28"/>
  <c r="AG18" i="28"/>
  <c r="AK18" i="28"/>
  <c r="AL18" i="28"/>
  <c r="AM18" i="28"/>
  <c r="AN18" i="28"/>
  <c r="AE19" i="28"/>
  <c r="AG19" i="28"/>
  <c r="AK19" i="28"/>
  <c r="AL19" i="28"/>
  <c r="AM19" i="28"/>
  <c r="AN19" i="28"/>
  <c r="AE20" i="28"/>
  <c r="AG20" i="28"/>
  <c r="AK20" i="28"/>
  <c r="AL20" i="28"/>
  <c r="AM20" i="28"/>
  <c r="AN20" i="28"/>
  <c r="AE21" i="28"/>
  <c r="AG21" i="28"/>
  <c r="AK21" i="28"/>
  <c r="AL21" i="28"/>
  <c r="AM21" i="28"/>
  <c r="AN21" i="28"/>
  <c r="AE22" i="28"/>
  <c r="AG22" i="28"/>
  <c r="AK22" i="28"/>
  <c r="AL22" i="28"/>
  <c r="AM22" i="28"/>
  <c r="AN22" i="28"/>
  <c r="AE23" i="28"/>
  <c r="AG23" i="28"/>
  <c r="AK23" i="28"/>
  <c r="AL23" i="28"/>
  <c r="AM23" i="28"/>
  <c r="AN23" i="28"/>
  <c r="AE24" i="28"/>
  <c r="AG24" i="28"/>
  <c r="AK24" i="28"/>
  <c r="AL24" i="28"/>
  <c r="AM24" i="28"/>
  <c r="AN24" i="28"/>
  <c r="AE25" i="28"/>
  <c r="AG25" i="28"/>
  <c r="AK25" i="28"/>
  <c r="AL25" i="28"/>
  <c r="AM25" i="28"/>
  <c r="AN25" i="28"/>
  <c r="AE26" i="28"/>
  <c r="AG26" i="28"/>
  <c r="AK26" i="28"/>
  <c r="AL26" i="28"/>
  <c r="AM26" i="28"/>
  <c r="AN26" i="28"/>
  <c r="AE27" i="28"/>
  <c r="AG27" i="28"/>
  <c r="AK27" i="28"/>
  <c r="AL27" i="28"/>
  <c r="AM27" i="28"/>
  <c r="AN27" i="28"/>
  <c r="AE28" i="28"/>
  <c r="AG28" i="28"/>
  <c r="AK28" i="28"/>
  <c r="AL28" i="28"/>
  <c r="AM28" i="28"/>
  <c r="AN28" i="28"/>
  <c r="AE29" i="28"/>
  <c r="AG29" i="28"/>
  <c r="AK29" i="28"/>
  <c r="AL29" i="28"/>
  <c r="AM29" i="28"/>
  <c r="AN29" i="28"/>
  <c r="AE30" i="28"/>
  <c r="AG30" i="28"/>
  <c r="AK30" i="28"/>
  <c r="AL30" i="28"/>
  <c r="AM30" i="28"/>
  <c r="AN30" i="28"/>
  <c r="AE31" i="28"/>
  <c r="AG31" i="28"/>
  <c r="AK31" i="28"/>
  <c r="AL31" i="28"/>
  <c r="AM31" i="28"/>
  <c r="AN31" i="28"/>
  <c r="AE32" i="28"/>
  <c r="AG32" i="28"/>
  <c r="AK32" i="28"/>
  <c r="AL32" i="28"/>
  <c r="AM32" i="28"/>
  <c r="AN32" i="28"/>
  <c r="AE33" i="28"/>
  <c r="AG33" i="28"/>
  <c r="AK33" i="28"/>
  <c r="AL33" i="28"/>
  <c r="AM33" i="28"/>
  <c r="AN33" i="28"/>
  <c r="AE34" i="28"/>
  <c r="AG34" i="28"/>
  <c r="AK34" i="28"/>
  <c r="AL34" i="28"/>
  <c r="AM34" i="28"/>
  <c r="AN34" i="28"/>
  <c r="U2" i="28"/>
  <c r="W2" i="28"/>
  <c r="H1" i="17"/>
  <c r="AB2" i="28"/>
  <c r="U3" i="28"/>
  <c r="V3" i="28"/>
  <c r="W3" i="28"/>
  <c r="X3" i="28"/>
  <c r="Y3" i="28"/>
  <c r="Z3" i="28"/>
  <c r="AA3" i="28"/>
  <c r="AB3" i="28"/>
  <c r="AC3" i="28"/>
  <c r="AD3" i="28"/>
  <c r="U4" i="28"/>
  <c r="W4" i="28"/>
  <c r="AA4" i="28"/>
  <c r="AB4" i="28"/>
  <c r="AC4" i="28"/>
  <c r="AD4" i="28"/>
  <c r="U5" i="28"/>
  <c r="W5" i="28"/>
  <c r="AA5" i="28"/>
  <c r="AB5" i="28"/>
  <c r="AC5" i="28"/>
  <c r="AD5" i="28"/>
  <c r="U6" i="28"/>
  <c r="W6" i="28"/>
  <c r="AA6" i="28"/>
  <c r="AB6" i="28"/>
  <c r="AC6" i="28"/>
  <c r="AD6" i="28"/>
  <c r="U7" i="28"/>
  <c r="W7" i="28"/>
  <c r="AA7" i="28"/>
  <c r="AB7" i="28"/>
  <c r="AC7" i="28"/>
  <c r="AD7" i="28"/>
  <c r="U8" i="28"/>
  <c r="W8" i="28"/>
  <c r="AA8" i="28"/>
  <c r="AB8" i="28"/>
  <c r="AC8" i="28"/>
  <c r="AD8" i="28"/>
  <c r="U9" i="28"/>
  <c r="W9" i="28"/>
  <c r="AA9" i="28"/>
  <c r="AB9" i="28"/>
  <c r="AC9" i="28"/>
  <c r="AD9" i="28"/>
  <c r="U10" i="28"/>
  <c r="W10" i="28"/>
  <c r="AA10" i="28"/>
  <c r="AB10" i="28"/>
  <c r="AC10" i="28"/>
  <c r="AD10" i="28"/>
  <c r="U11" i="28"/>
  <c r="W11" i="28"/>
  <c r="AA11" i="28"/>
  <c r="AB11" i="28"/>
  <c r="AC11" i="28"/>
  <c r="AD11" i="28"/>
  <c r="U12" i="28"/>
  <c r="W12" i="28"/>
  <c r="AA12" i="28"/>
  <c r="AB12" i="28"/>
  <c r="AC12" i="28"/>
  <c r="AD12" i="28"/>
  <c r="U13" i="28"/>
  <c r="W13" i="28"/>
  <c r="AA13" i="28"/>
  <c r="AB13" i="28"/>
  <c r="AC13" i="28"/>
  <c r="AD13" i="28"/>
  <c r="U14" i="28"/>
  <c r="W14" i="28"/>
  <c r="AA14" i="28"/>
  <c r="AB14" i="28"/>
  <c r="AC14" i="28"/>
  <c r="AD14" i="28"/>
  <c r="U15" i="28"/>
  <c r="W15" i="28"/>
  <c r="AA15" i="28"/>
  <c r="AB15" i="28"/>
  <c r="AC15" i="28"/>
  <c r="AD15" i="28"/>
  <c r="U16" i="28"/>
  <c r="W16" i="28"/>
  <c r="AA16" i="28"/>
  <c r="AB16" i="28"/>
  <c r="AC16" i="28"/>
  <c r="AD16" i="28"/>
  <c r="U17" i="28"/>
  <c r="W17" i="28"/>
  <c r="AA17" i="28"/>
  <c r="AB17" i="28"/>
  <c r="AC17" i="28"/>
  <c r="AD17" i="28"/>
  <c r="U18" i="28"/>
  <c r="W18" i="28"/>
  <c r="AA18" i="28"/>
  <c r="AB18" i="28"/>
  <c r="AC18" i="28"/>
  <c r="AD18" i="28"/>
  <c r="U19" i="28"/>
  <c r="W19" i="28"/>
  <c r="AA19" i="28"/>
  <c r="AB19" i="28"/>
  <c r="AC19" i="28"/>
  <c r="AD19" i="28"/>
  <c r="U20" i="28"/>
  <c r="W20" i="28"/>
  <c r="AA20" i="28"/>
  <c r="AB20" i="28"/>
  <c r="AC20" i="28"/>
  <c r="AD20" i="28"/>
  <c r="U21" i="28"/>
  <c r="W21" i="28"/>
  <c r="AA21" i="28"/>
  <c r="AB21" i="28"/>
  <c r="AC21" i="28"/>
  <c r="AD21" i="28"/>
  <c r="U22" i="28"/>
  <c r="W22" i="28"/>
  <c r="AA22" i="28"/>
  <c r="AB22" i="28"/>
  <c r="AC22" i="28"/>
  <c r="AD22" i="28"/>
  <c r="U23" i="28"/>
  <c r="W23" i="28"/>
  <c r="AA23" i="28"/>
  <c r="AB23" i="28"/>
  <c r="AC23" i="28"/>
  <c r="AD23" i="28"/>
  <c r="U24" i="28"/>
  <c r="W24" i="28"/>
  <c r="AA24" i="28"/>
  <c r="AB24" i="28"/>
  <c r="AC24" i="28"/>
  <c r="AD24" i="28"/>
  <c r="U25" i="28"/>
  <c r="W25" i="28"/>
  <c r="AA25" i="28"/>
  <c r="AB25" i="28"/>
  <c r="AC25" i="28"/>
  <c r="AD25" i="28"/>
  <c r="U26" i="28"/>
  <c r="W26" i="28"/>
  <c r="AA26" i="28"/>
  <c r="AB26" i="28"/>
  <c r="AC26" i="28"/>
  <c r="AD26" i="28"/>
  <c r="U27" i="28"/>
  <c r="W27" i="28"/>
  <c r="AA27" i="28"/>
  <c r="AB27" i="28"/>
  <c r="AC27" i="28"/>
  <c r="AD27" i="28"/>
  <c r="U28" i="28"/>
  <c r="W28" i="28"/>
  <c r="AA28" i="28"/>
  <c r="AB28" i="28"/>
  <c r="AC28" i="28"/>
  <c r="AD28" i="28"/>
  <c r="U29" i="28"/>
  <c r="W29" i="28"/>
  <c r="AA29" i="28"/>
  <c r="AB29" i="28"/>
  <c r="AC29" i="28"/>
  <c r="AD29" i="28"/>
  <c r="U30" i="28"/>
  <c r="W30" i="28"/>
  <c r="AA30" i="28"/>
  <c r="AB30" i="28"/>
  <c r="AC30" i="28"/>
  <c r="AD30" i="28"/>
  <c r="U31" i="28"/>
  <c r="W31" i="28"/>
  <c r="AA31" i="28"/>
  <c r="AB31" i="28"/>
  <c r="AC31" i="28"/>
  <c r="AD31" i="28"/>
  <c r="U32" i="28"/>
  <c r="W32" i="28"/>
  <c r="AA32" i="28"/>
  <c r="AB32" i="28"/>
  <c r="AC32" i="28"/>
  <c r="AD32" i="28"/>
  <c r="U33" i="28"/>
  <c r="W33" i="28"/>
  <c r="AA33" i="28"/>
  <c r="AB33" i="28"/>
  <c r="AC33" i="28"/>
  <c r="AD33" i="28"/>
  <c r="K2" i="28"/>
  <c r="M2" i="28"/>
  <c r="H1" i="16"/>
  <c r="R2" i="28" s="1"/>
  <c r="K3" i="28"/>
  <c r="L3" i="28"/>
  <c r="M3" i="28"/>
  <c r="N3" i="28"/>
  <c r="O3" i="28"/>
  <c r="P3" i="28"/>
  <c r="Q3" i="28"/>
  <c r="R3" i="28"/>
  <c r="S3" i="28"/>
  <c r="T3" i="28"/>
  <c r="K4" i="28"/>
  <c r="M4" i="28"/>
  <c r="Q4" i="28"/>
  <c r="R4" i="28"/>
  <c r="S4" i="28"/>
  <c r="T4" i="28"/>
  <c r="K5" i="28"/>
  <c r="M5" i="28"/>
  <c r="Q5" i="28"/>
  <c r="R5" i="28"/>
  <c r="S5" i="28"/>
  <c r="T5" i="28"/>
  <c r="K6" i="28"/>
  <c r="M6" i="28"/>
  <c r="Q6" i="28"/>
  <c r="R6" i="28"/>
  <c r="S6" i="28"/>
  <c r="T6" i="28"/>
  <c r="K7" i="28"/>
  <c r="M7" i="28"/>
  <c r="Q7" i="28"/>
  <c r="R7" i="28"/>
  <c r="S7" i="28"/>
  <c r="T7" i="28"/>
  <c r="K8" i="28"/>
  <c r="M8" i="28"/>
  <c r="Q8" i="28"/>
  <c r="R8" i="28"/>
  <c r="S8" i="28"/>
  <c r="T8" i="28"/>
  <c r="K9" i="28"/>
  <c r="M9" i="28"/>
  <c r="Q9" i="28"/>
  <c r="R9" i="28"/>
  <c r="S9" i="28"/>
  <c r="T9" i="28"/>
  <c r="K10" i="28"/>
  <c r="M10" i="28"/>
  <c r="Q10" i="28"/>
  <c r="R10" i="28"/>
  <c r="S10" i="28"/>
  <c r="T10" i="28"/>
  <c r="K11" i="28"/>
  <c r="M11" i="28"/>
  <c r="Q11" i="28"/>
  <c r="R11" i="28"/>
  <c r="S11" i="28"/>
  <c r="T11" i="28"/>
  <c r="K12" i="28"/>
  <c r="M12" i="28"/>
  <c r="Q12" i="28"/>
  <c r="R12" i="28"/>
  <c r="S12" i="28"/>
  <c r="T12" i="28"/>
  <c r="K13" i="28"/>
  <c r="M13" i="28"/>
  <c r="Q13" i="28"/>
  <c r="R13" i="28"/>
  <c r="S13" i="28"/>
  <c r="T13" i="28"/>
  <c r="K14" i="28"/>
  <c r="M14" i="28"/>
  <c r="Q14" i="28"/>
  <c r="R14" i="28"/>
  <c r="S14" i="28"/>
  <c r="T14" i="28"/>
  <c r="K15" i="28"/>
  <c r="M15" i="28"/>
  <c r="Q15" i="28"/>
  <c r="R15" i="28"/>
  <c r="S15" i="28"/>
  <c r="T15" i="28"/>
  <c r="K16" i="28"/>
  <c r="M16" i="28"/>
  <c r="Q16" i="28"/>
  <c r="R16" i="28"/>
  <c r="S16" i="28"/>
  <c r="T16" i="28"/>
  <c r="K17" i="28"/>
  <c r="M17" i="28"/>
  <c r="Q17" i="28"/>
  <c r="R17" i="28"/>
  <c r="S17" i="28"/>
  <c r="T17" i="28"/>
  <c r="K18" i="28"/>
  <c r="M18" i="28"/>
  <c r="Q18" i="28"/>
  <c r="R18" i="28"/>
  <c r="S18" i="28"/>
  <c r="T18" i="28"/>
  <c r="K19" i="28"/>
  <c r="M19" i="28"/>
  <c r="Q19" i="28"/>
  <c r="R19" i="28"/>
  <c r="S19" i="28"/>
  <c r="T19" i="28"/>
  <c r="K20" i="28"/>
  <c r="M20" i="28"/>
  <c r="Q20" i="28"/>
  <c r="R20" i="28"/>
  <c r="S20" i="28"/>
  <c r="T20" i="28"/>
  <c r="K21" i="28"/>
  <c r="M21" i="28"/>
  <c r="Q21" i="28"/>
  <c r="R21" i="28"/>
  <c r="S21" i="28"/>
  <c r="T21" i="28"/>
  <c r="K22" i="28"/>
  <c r="M22" i="28"/>
  <c r="Q22" i="28"/>
  <c r="R22" i="28"/>
  <c r="S22" i="28"/>
  <c r="T22" i="28"/>
  <c r="K23" i="28"/>
  <c r="M23" i="28"/>
  <c r="Q23" i="28"/>
  <c r="R23" i="28"/>
  <c r="S23" i="28"/>
  <c r="T23" i="28"/>
  <c r="K24" i="28"/>
  <c r="M24" i="28"/>
  <c r="Q24" i="28"/>
  <c r="R24" i="28"/>
  <c r="S24" i="28"/>
  <c r="T24" i="28"/>
  <c r="K25" i="28"/>
  <c r="M25" i="28"/>
  <c r="Q25" i="28"/>
  <c r="R25" i="28"/>
  <c r="S25" i="28"/>
  <c r="T25" i="28"/>
  <c r="K26" i="28"/>
  <c r="M26" i="28"/>
  <c r="Q26" i="28"/>
  <c r="R26" i="28"/>
  <c r="S26" i="28"/>
  <c r="T26" i="28"/>
  <c r="K27" i="28"/>
  <c r="M27" i="28"/>
  <c r="Q27" i="28"/>
  <c r="R27" i="28"/>
  <c r="S27" i="28"/>
  <c r="T27" i="28"/>
  <c r="K28" i="28"/>
  <c r="M28" i="28"/>
  <c r="Q28" i="28"/>
  <c r="R28" i="28"/>
  <c r="S28" i="28"/>
  <c r="T28" i="28"/>
  <c r="K29" i="28"/>
  <c r="M29" i="28"/>
  <c r="Q29" i="28"/>
  <c r="R29" i="28"/>
  <c r="S29" i="28"/>
  <c r="T29" i="28"/>
  <c r="K30" i="28"/>
  <c r="M30" i="28"/>
  <c r="Q30" i="28"/>
  <c r="R30" i="28"/>
  <c r="S30" i="28"/>
  <c r="T30" i="28"/>
  <c r="K31" i="28"/>
  <c r="M31" i="28"/>
  <c r="Q31" i="28"/>
  <c r="R31" i="28"/>
  <c r="S31" i="28"/>
  <c r="T31" i="28"/>
  <c r="K32" i="28"/>
  <c r="M32" i="28"/>
  <c r="Q32" i="28"/>
  <c r="R32" i="28"/>
  <c r="S32" i="28"/>
  <c r="T32" i="28"/>
  <c r="K33" i="28"/>
  <c r="M33" i="28"/>
  <c r="Q33" i="28"/>
  <c r="R33" i="28"/>
  <c r="S33" i="28"/>
  <c r="T33" i="28"/>
  <c r="K34" i="28"/>
  <c r="M34" i="28"/>
  <c r="Q34" i="28"/>
  <c r="R34" i="28"/>
  <c r="S34" i="28"/>
  <c r="T34" i="28"/>
  <c r="A2" i="28"/>
  <c r="C2" i="28"/>
  <c r="H2" i="28"/>
  <c r="J2" i="28"/>
  <c r="A3" i="28"/>
  <c r="B3" i="28"/>
  <c r="C3" i="28"/>
  <c r="D3" i="28"/>
  <c r="E3" i="28"/>
  <c r="F3" i="28"/>
  <c r="G3" i="28"/>
  <c r="H3" i="28"/>
  <c r="I3" i="28"/>
  <c r="J3" i="28"/>
  <c r="A4" i="28"/>
  <c r="C4" i="28"/>
  <c r="D4" i="28"/>
  <c r="E4" i="28"/>
  <c r="F4" i="28"/>
  <c r="G4" i="28"/>
  <c r="H4" i="28"/>
  <c r="I4" i="28"/>
  <c r="J4" i="28"/>
  <c r="A5" i="28"/>
  <c r="C5" i="28"/>
  <c r="G5" i="28"/>
  <c r="H5" i="28"/>
  <c r="I5" i="28"/>
  <c r="J5" i="28"/>
  <c r="A6" i="28"/>
  <c r="C6" i="28"/>
  <c r="G6" i="28"/>
  <c r="I6" i="28"/>
  <c r="J6" i="28"/>
  <c r="A7" i="28"/>
  <c r="C7" i="28"/>
  <c r="G7" i="28"/>
  <c r="I7" i="28"/>
  <c r="J7" i="28"/>
  <c r="A8" i="28"/>
  <c r="C8" i="28"/>
  <c r="G8" i="28"/>
  <c r="I8" i="28"/>
  <c r="J8" i="28"/>
  <c r="A9" i="28"/>
  <c r="C9" i="28"/>
  <c r="G9" i="28"/>
  <c r="I9" i="28"/>
  <c r="J9" i="28"/>
  <c r="A10" i="28"/>
  <c r="C10" i="28"/>
  <c r="G10" i="28"/>
  <c r="H10" i="28"/>
  <c r="I10" i="28"/>
  <c r="J10" i="28"/>
  <c r="A11" i="28"/>
  <c r="C11" i="28"/>
  <c r="G11" i="28"/>
  <c r="H11" i="28"/>
  <c r="I11" i="28"/>
  <c r="J11" i="28"/>
  <c r="A12" i="28"/>
  <c r="C12" i="28"/>
  <c r="G12" i="28"/>
  <c r="H12" i="28"/>
  <c r="I12" i="28"/>
  <c r="J12" i="28"/>
  <c r="A13" i="28"/>
  <c r="C13" i="28"/>
  <c r="G13" i="28"/>
  <c r="H13" i="28"/>
  <c r="I13" i="28"/>
  <c r="J13" i="28"/>
  <c r="A14" i="28"/>
  <c r="C14" i="28"/>
  <c r="G14" i="28"/>
  <c r="H14" i="28"/>
  <c r="I14" i="28"/>
  <c r="J14" i="28"/>
  <c r="A15" i="28"/>
  <c r="C15" i="28"/>
  <c r="G15" i="28"/>
  <c r="H15" i="28"/>
  <c r="I15" i="28"/>
  <c r="J15" i="28"/>
  <c r="A16" i="28"/>
  <c r="C16" i="28"/>
  <c r="G16" i="28"/>
  <c r="H16" i="28"/>
  <c r="I16" i="28"/>
  <c r="J16" i="28"/>
  <c r="A17" i="28"/>
  <c r="C17" i="28"/>
  <c r="G17" i="28"/>
  <c r="H17" i="28"/>
  <c r="I17" i="28"/>
  <c r="J17" i="28"/>
  <c r="A18" i="28"/>
  <c r="C18" i="28"/>
  <c r="G18" i="28"/>
  <c r="H18" i="28"/>
  <c r="I18" i="28"/>
  <c r="J18" i="28"/>
  <c r="A19" i="28"/>
  <c r="C19" i="28"/>
  <c r="G19" i="28"/>
  <c r="H19" i="28"/>
  <c r="I19" i="28"/>
  <c r="J19" i="28"/>
  <c r="A20" i="28"/>
  <c r="C20" i="28"/>
  <c r="G20" i="28"/>
  <c r="H20" i="28"/>
  <c r="I20" i="28"/>
  <c r="J20" i="28"/>
  <c r="A21" i="28"/>
  <c r="C21" i="28"/>
  <c r="G21" i="28"/>
  <c r="H21" i="28"/>
  <c r="I21" i="28"/>
  <c r="J21" i="28"/>
  <c r="A22" i="28"/>
  <c r="C22" i="28"/>
  <c r="G22" i="28"/>
  <c r="H22" i="28"/>
  <c r="I22" i="28"/>
  <c r="J22" i="28"/>
  <c r="A23" i="28"/>
  <c r="C23" i="28"/>
  <c r="G23" i="28"/>
  <c r="H23" i="28"/>
  <c r="I23" i="28"/>
  <c r="J23" i="28"/>
  <c r="A24" i="28"/>
  <c r="C24" i="28"/>
  <c r="G24" i="28"/>
  <c r="H24" i="28"/>
  <c r="I24" i="28"/>
  <c r="J24" i="28"/>
  <c r="A25" i="28"/>
  <c r="C25" i="28"/>
  <c r="G25" i="28"/>
  <c r="H25" i="28"/>
  <c r="I25" i="28"/>
  <c r="J25" i="28"/>
  <c r="A26" i="28"/>
  <c r="C26" i="28"/>
  <c r="G26" i="28"/>
  <c r="H26" i="28"/>
  <c r="I26" i="28"/>
  <c r="J26" i="28"/>
  <c r="A27" i="28"/>
  <c r="C27" i="28"/>
  <c r="G27" i="28"/>
  <c r="H27" i="28"/>
  <c r="I27" i="28"/>
  <c r="J27" i="28"/>
  <c r="A28" i="28"/>
  <c r="C28" i="28"/>
  <c r="G28" i="28"/>
  <c r="H28" i="28"/>
  <c r="I28" i="28"/>
  <c r="J28" i="28"/>
  <c r="A29" i="28"/>
  <c r="C29" i="28"/>
  <c r="G29" i="28"/>
  <c r="H29" i="28"/>
  <c r="I29" i="28"/>
  <c r="J29" i="28"/>
  <c r="A30" i="28"/>
  <c r="C30" i="28"/>
  <c r="G30" i="28"/>
  <c r="H30" i="28"/>
  <c r="I30" i="28"/>
  <c r="J30" i="28"/>
  <c r="A31" i="28"/>
  <c r="C31" i="28"/>
  <c r="G31" i="28"/>
  <c r="H31" i="28"/>
  <c r="I31" i="28"/>
  <c r="J31" i="28"/>
  <c r="A32" i="28"/>
  <c r="C32" i="28"/>
  <c r="G32" i="28"/>
  <c r="H32" i="28"/>
  <c r="I32" i="28"/>
  <c r="J32" i="28"/>
  <c r="A33" i="28"/>
  <c r="C33" i="28"/>
  <c r="G33" i="28"/>
  <c r="H33" i="28"/>
  <c r="I33" i="28"/>
  <c r="J33" i="28"/>
  <c r="J1" i="24"/>
  <c r="T79" i="28" s="1"/>
  <c r="J1" i="23"/>
  <c r="B10" i="23" s="1"/>
  <c r="B88" i="28" s="1"/>
  <c r="J1" i="22"/>
  <c r="B3" i="22" s="1"/>
  <c r="AF44" i="28" s="1"/>
  <c r="J1" i="21"/>
  <c r="B4" i="21" s="1"/>
  <c r="V45" i="28" s="1"/>
  <c r="AD42" i="28"/>
  <c r="B3" i="21"/>
  <c r="V44" i="28" s="1"/>
  <c r="J1" i="20"/>
  <c r="T42" i="28" s="1"/>
  <c r="J1" i="19"/>
  <c r="B8" i="19" s="1"/>
  <c r="B49" i="28" s="1"/>
  <c r="J1" i="18"/>
  <c r="B3" i="18" s="1"/>
  <c r="AF4" i="28" s="1"/>
  <c r="J1" i="17"/>
  <c r="B8" i="17" s="1"/>
  <c r="V9" i="28" s="1"/>
  <c r="AD2" i="28"/>
  <c r="J1" i="16"/>
  <c r="T2" i="28" s="1"/>
  <c r="B10" i="16"/>
  <c r="L11" i="28" s="1"/>
  <c r="B14" i="16"/>
  <c r="L15" i="28" s="1"/>
  <c r="B18" i="16"/>
  <c r="L19" i="28" s="1"/>
  <c r="B22" i="16"/>
  <c r="L23" i="28" s="1"/>
  <c r="B26" i="16"/>
  <c r="L27" i="28" s="1"/>
  <c r="B27" i="16"/>
  <c r="L28" i="28" s="1"/>
  <c r="B32" i="16"/>
  <c r="L33" i="28" s="1"/>
  <c r="B33" i="16"/>
  <c r="L34" i="28" s="1"/>
  <c r="B6" i="16"/>
  <c r="L7" i="28" s="1"/>
  <c r="B32" i="15"/>
  <c r="B33" i="28" s="1"/>
  <c r="B31" i="15"/>
  <c r="B32" i="28" s="1"/>
  <c r="B30" i="15"/>
  <c r="B31" i="28" s="1"/>
  <c r="B29" i="15"/>
  <c r="B30" i="28" s="1"/>
  <c r="B28" i="15"/>
  <c r="B29" i="28" s="1"/>
  <c r="B27" i="15"/>
  <c r="B28" i="28" s="1"/>
  <c r="B26" i="15"/>
  <c r="B27" i="28"/>
  <c r="B25" i="15"/>
  <c r="B26" i="28" s="1"/>
  <c r="B24" i="15"/>
  <c r="B25" i="28" s="1"/>
  <c r="B23" i="15"/>
  <c r="B24" i="28" s="1"/>
  <c r="B22" i="15"/>
  <c r="B23" i="28" s="1"/>
  <c r="B21" i="15"/>
  <c r="B22" i="28" s="1"/>
  <c r="B20" i="15"/>
  <c r="B21" i="28" s="1"/>
  <c r="B19" i="15"/>
  <c r="B20" i="28" s="1"/>
  <c r="B18" i="15"/>
  <c r="B19" i="28" s="1"/>
  <c r="B17" i="15"/>
  <c r="B18" i="28" s="1"/>
  <c r="B16" i="15"/>
  <c r="B17" i="28" s="1"/>
  <c r="B15" i="15"/>
  <c r="B16" i="28"/>
  <c r="B14" i="15"/>
  <c r="B15" i="28" s="1"/>
  <c r="B13" i="15"/>
  <c r="B14" i="28" s="1"/>
  <c r="B12" i="15"/>
  <c r="B13" i="28" s="1"/>
  <c r="B11" i="15"/>
  <c r="B12" i="28" s="1"/>
  <c r="B10" i="15"/>
  <c r="B11" i="28" s="1"/>
  <c r="B9" i="15"/>
  <c r="B10" i="28" s="1"/>
  <c r="B8" i="15"/>
  <c r="B9" i="28" s="1"/>
  <c r="B6" i="15"/>
  <c r="B7" i="28"/>
  <c r="B5" i="15"/>
  <c r="B6" i="28"/>
  <c r="B4" i="15"/>
  <c r="B5" i="28"/>
  <c r="B9" i="17"/>
  <c r="V10" i="28" s="1"/>
  <c r="B15" i="17"/>
  <c r="V16" i="28"/>
  <c r="B21" i="17"/>
  <c r="V22" i="28"/>
  <c r="B30" i="17"/>
  <c r="V31" i="28" s="1"/>
  <c r="B14" i="18"/>
  <c r="AF15" i="28" s="1"/>
  <c r="B17" i="18"/>
  <c r="AF18" i="28" s="1"/>
  <c r="B22" i="18"/>
  <c r="AF23" i="28" s="1"/>
  <c r="B27" i="18"/>
  <c r="AF28" i="28" s="1"/>
  <c r="B29" i="18"/>
  <c r="AF30" i="28" s="1"/>
  <c r="B33" i="18"/>
  <c r="AF34" i="28" s="1"/>
  <c r="B16" i="19"/>
  <c r="B57" i="28" s="1"/>
  <c r="B7" i="20"/>
  <c r="L48" i="28" s="1"/>
  <c r="B9" i="20"/>
  <c r="L50" i="28" s="1"/>
  <c r="B13" i="20"/>
  <c r="L54" i="28" s="1"/>
  <c r="B19" i="20"/>
  <c r="L60" i="28" s="1"/>
  <c r="B23" i="20"/>
  <c r="L64" i="28" s="1"/>
  <c r="B28" i="20"/>
  <c r="L69" i="28" s="1"/>
  <c r="B6" i="21"/>
  <c r="V47" i="28" s="1"/>
  <c r="B12" i="21"/>
  <c r="V53" i="28" s="1"/>
  <c r="B17" i="21"/>
  <c r="V58" i="28" s="1"/>
  <c r="B22" i="21"/>
  <c r="V63" i="28" s="1"/>
  <c r="B25" i="21"/>
  <c r="V66" i="28" s="1"/>
  <c r="B28" i="21"/>
  <c r="V69" i="28" s="1"/>
  <c r="B30" i="21"/>
  <c r="V71" i="28" s="1"/>
  <c r="B33" i="21"/>
  <c r="V74" i="28" s="1"/>
  <c r="B21" i="22"/>
  <c r="AF62" i="28" s="1"/>
  <c r="B5" i="23"/>
  <c r="B83" i="28" s="1"/>
  <c r="B6" i="23"/>
  <c r="B84" i="28" s="1"/>
  <c r="B8" i="23"/>
  <c r="B86" i="28" s="1"/>
  <c r="B9" i="23"/>
  <c r="B87" i="28" s="1"/>
  <c r="B11" i="23"/>
  <c r="B89" i="28"/>
  <c r="B14" i="23"/>
  <c r="B92" i="28" s="1"/>
  <c r="B15" i="23"/>
  <c r="B93" i="28" s="1"/>
  <c r="B17" i="23"/>
  <c r="B95" i="28" s="1"/>
  <c r="B18" i="23"/>
  <c r="B96" i="28" s="1"/>
  <c r="B20" i="23"/>
  <c r="B98" i="28"/>
  <c r="B23" i="23"/>
  <c r="B101" i="28" s="1"/>
  <c r="B24" i="23"/>
  <c r="B102" i="28" s="1"/>
  <c r="B26" i="23"/>
  <c r="B104" i="28" s="1"/>
  <c r="B27" i="23"/>
  <c r="B105" i="28" s="1"/>
  <c r="B29" i="23"/>
  <c r="B107" i="28" s="1"/>
  <c r="B30" i="23"/>
  <c r="B108" i="28" s="1"/>
  <c r="B33" i="23"/>
  <c r="B111" i="28" s="1"/>
  <c r="B7" i="24"/>
  <c r="L85" i="28" s="1"/>
  <c r="B10" i="24"/>
  <c r="L88" i="28" s="1"/>
  <c r="B13" i="24"/>
  <c r="L91" i="28" s="1"/>
  <c r="B18" i="24"/>
  <c r="L96" i="28" s="1"/>
  <c r="B23" i="24"/>
  <c r="L101" i="28" s="1"/>
  <c r="B27" i="24"/>
  <c r="L105" i="28" s="1"/>
  <c r="B29" i="24"/>
  <c r="L107" i="28" s="1"/>
  <c r="J1" i="25"/>
  <c r="AD79" i="28" s="1"/>
  <c r="B30" i="25"/>
  <c r="V108" i="28" s="1"/>
  <c r="B4" i="25"/>
  <c r="V82" i="28" s="1"/>
  <c r="B19" i="22" l="1"/>
  <c r="AF60" i="28" s="1"/>
  <c r="B17" i="25"/>
  <c r="V95" i="28" s="1"/>
  <c r="B32" i="23"/>
  <c r="B110" i="28" s="1"/>
  <c r="B28" i="23"/>
  <c r="B106" i="28" s="1"/>
  <c r="B25" i="23"/>
  <c r="B103" i="28" s="1"/>
  <c r="B22" i="23"/>
  <c r="B100" i="28" s="1"/>
  <c r="B16" i="23"/>
  <c r="B94" i="28" s="1"/>
  <c r="B13" i="23"/>
  <c r="B91" i="28" s="1"/>
  <c r="B7" i="23"/>
  <c r="B85" i="28" s="1"/>
  <c r="B28" i="22"/>
  <c r="AF69" i="28" s="1"/>
  <c r="B10" i="22"/>
  <c r="AF51" i="28" s="1"/>
  <c r="B30" i="20"/>
  <c r="L71" i="28" s="1"/>
  <c r="B27" i="20"/>
  <c r="L68" i="28" s="1"/>
  <c r="B24" i="20"/>
  <c r="L65" i="28" s="1"/>
  <c r="B21" i="20"/>
  <c r="L62" i="28" s="1"/>
  <c r="B15" i="20"/>
  <c r="L56" i="28" s="1"/>
  <c r="B11" i="20"/>
  <c r="L52" i="28" s="1"/>
  <c r="B8" i="20"/>
  <c r="L49" i="28" s="1"/>
  <c r="B5" i="20"/>
  <c r="L46" i="28" s="1"/>
  <c r="B26" i="17"/>
  <c r="V27" i="28" s="1"/>
  <c r="B19" i="17"/>
  <c r="V20" i="28" s="1"/>
  <c r="B14" i="17"/>
  <c r="V15" i="28" s="1"/>
  <c r="B7" i="17"/>
  <c r="V8" i="28" s="1"/>
  <c r="B31" i="20"/>
  <c r="L72" i="28" s="1"/>
  <c r="B25" i="20"/>
  <c r="L66" i="28" s="1"/>
  <c r="B22" i="20"/>
  <c r="L63" i="28" s="1"/>
  <c r="B18" i="20"/>
  <c r="L59" i="28" s="1"/>
  <c r="B16" i="20"/>
  <c r="L57" i="28" s="1"/>
  <c r="B12" i="20"/>
  <c r="L53" i="28" s="1"/>
  <c r="B6" i="20"/>
  <c r="L47" i="28" s="1"/>
  <c r="B23" i="25"/>
  <c r="V101" i="28" s="1"/>
  <c r="B31" i="23"/>
  <c r="B109" i="28" s="1"/>
  <c r="B21" i="23"/>
  <c r="B99" i="28" s="1"/>
  <c r="B19" i="23"/>
  <c r="B97" i="28" s="1"/>
  <c r="B12" i="23"/>
  <c r="B90" i="28" s="1"/>
  <c r="B26" i="22"/>
  <c r="AF67" i="28" s="1"/>
  <c r="B5" i="22"/>
  <c r="AF46" i="28" s="1"/>
  <c r="B32" i="20"/>
  <c r="L73" i="28" s="1"/>
  <c r="B29" i="20"/>
  <c r="L70" i="28" s="1"/>
  <c r="B26" i="20"/>
  <c r="L67" i="28" s="1"/>
  <c r="B20" i="20"/>
  <c r="L61" i="28" s="1"/>
  <c r="B17" i="20"/>
  <c r="L58" i="28" s="1"/>
  <c r="B14" i="20"/>
  <c r="L55" i="28" s="1"/>
  <c r="B10" i="20"/>
  <c r="L51" i="28" s="1"/>
  <c r="B31" i="17"/>
  <c r="V32" i="28" s="1"/>
  <c r="B24" i="17"/>
  <c r="V25" i="28" s="1"/>
  <c r="B18" i="17"/>
  <c r="V19" i="28" s="1"/>
  <c r="B10" i="17"/>
  <c r="V11" i="28" s="1"/>
  <c r="B5" i="17"/>
  <c r="V6" i="28" s="1"/>
  <c r="B13" i="25"/>
  <c r="V91" i="28" s="1"/>
  <c r="B19" i="25"/>
  <c r="V97" i="28" s="1"/>
  <c r="B26" i="25"/>
  <c r="V104" i="28" s="1"/>
  <c r="B7" i="25"/>
  <c r="V85" i="28" s="1"/>
  <c r="B14" i="25"/>
  <c r="V92" i="28" s="1"/>
  <c r="B31" i="24"/>
  <c r="L109" i="28" s="1"/>
  <c r="B26" i="24"/>
  <c r="L104" i="28" s="1"/>
  <c r="B21" i="24"/>
  <c r="L99" i="28" s="1"/>
  <c r="B15" i="24"/>
  <c r="L93" i="28" s="1"/>
  <c r="B5" i="24"/>
  <c r="L83" i="28" s="1"/>
  <c r="B31" i="18"/>
  <c r="AF32" i="28" s="1"/>
  <c r="B6" i="18"/>
  <c r="AF7" i="28" s="1"/>
  <c r="B23" i="17"/>
  <c r="V24" i="28" s="1"/>
  <c r="B3" i="16"/>
  <c r="L4" i="28" s="1"/>
  <c r="B31" i="16"/>
  <c r="L32" i="28" s="1"/>
  <c r="B24" i="16"/>
  <c r="L25" i="28" s="1"/>
  <c r="B16" i="16"/>
  <c r="L17" i="28" s="1"/>
  <c r="B3" i="17"/>
  <c r="V4" i="28" s="1"/>
  <c r="B9" i="25"/>
  <c r="V87" i="28" s="1"/>
  <c r="B15" i="25"/>
  <c r="V93" i="28" s="1"/>
  <c r="B22" i="25"/>
  <c r="V100" i="28" s="1"/>
  <c r="B28" i="25"/>
  <c r="V106" i="28" s="1"/>
  <c r="B30" i="24"/>
  <c r="L108" i="28" s="1"/>
  <c r="B24" i="24"/>
  <c r="L102" i="28" s="1"/>
  <c r="B19" i="24"/>
  <c r="L97" i="28" s="1"/>
  <c r="B14" i="24"/>
  <c r="L92" i="28" s="1"/>
  <c r="B8" i="24"/>
  <c r="L86" i="28" s="1"/>
  <c r="B16" i="22"/>
  <c r="AF57" i="28" s="1"/>
  <c r="B27" i="21"/>
  <c r="V68" i="28" s="1"/>
  <c r="B15" i="21"/>
  <c r="V56" i="28" s="1"/>
  <c r="B10" i="21"/>
  <c r="V51" i="28" s="1"/>
  <c r="B24" i="18"/>
  <c r="AF25" i="28" s="1"/>
  <c r="B18" i="18"/>
  <c r="AF19" i="28" s="1"/>
  <c r="B5" i="18"/>
  <c r="AF6" i="28" s="1"/>
  <c r="B28" i="17"/>
  <c r="V29" i="28" s="1"/>
  <c r="B17" i="17"/>
  <c r="V18" i="28" s="1"/>
  <c r="B12" i="17"/>
  <c r="V13" i="28" s="1"/>
  <c r="B6" i="17"/>
  <c r="V7" i="28" s="1"/>
  <c r="B4" i="16"/>
  <c r="L5" i="28" s="1"/>
  <c r="B23" i="16"/>
  <c r="L24" i="28" s="1"/>
  <c r="B15" i="16"/>
  <c r="L16" i="28" s="1"/>
  <c r="B3" i="20"/>
  <c r="L44" i="28" s="1"/>
  <c r="B20" i="25"/>
  <c r="V98" i="28" s="1"/>
  <c r="B32" i="18"/>
  <c r="AF33" i="28" s="1"/>
  <c r="B19" i="18"/>
  <c r="AF20" i="28" s="1"/>
  <c r="B13" i="18"/>
  <c r="AF14" i="28" s="1"/>
  <c r="B7" i="18"/>
  <c r="AF8" i="28" s="1"/>
  <c r="B8" i="25"/>
  <c r="V86" i="28" s="1"/>
  <c r="B21" i="25"/>
  <c r="V99" i="28" s="1"/>
  <c r="B27" i="25"/>
  <c r="V105" i="28" s="1"/>
  <c r="B25" i="24"/>
  <c r="L103" i="28" s="1"/>
  <c r="B20" i="24"/>
  <c r="L98" i="28" s="1"/>
  <c r="B9" i="24"/>
  <c r="L87" i="28" s="1"/>
  <c r="B32" i="21"/>
  <c r="V73" i="28" s="1"/>
  <c r="B21" i="21"/>
  <c r="V62" i="28" s="1"/>
  <c r="B16" i="21"/>
  <c r="V57" i="28" s="1"/>
  <c r="B11" i="21"/>
  <c r="V52" i="28" s="1"/>
  <c r="B5" i="21"/>
  <c r="V46" i="28" s="1"/>
  <c r="B26" i="18"/>
  <c r="AF27" i="28" s="1"/>
  <c r="B12" i="18"/>
  <c r="AF13" i="28" s="1"/>
  <c r="B29" i="17"/>
  <c r="V30" i="28" s="1"/>
  <c r="B13" i="17"/>
  <c r="V14" i="28" s="1"/>
  <c r="B3" i="25"/>
  <c r="V81" i="28" s="1"/>
  <c r="B10" i="25"/>
  <c r="V88" i="28" s="1"/>
  <c r="B16" i="25"/>
  <c r="V94" i="28" s="1"/>
  <c r="B29" i="25"/>
  <c r="V107" i="28" s="1"/>
  <c r="J1" i="26"/>
  <c r="B28" i="26" s="1"/>
  <c r="AF106" i="28" s="1"/>
  <c r="B30" i="22"/>
  <c r="AF71" i="28" s="1"/>
  <c r="B12" i="22"/>
  <c r="AF53" i="28" s="1"/>
  <c r="B31" i="21"/>
  <c r="V72" i="28" s="1"/>
  <c r="B26" i="21"/>
  <c r="V67" i="28" s="1"/>
  <c r="B20" i="21"/>
  <c r="V61" i="28" s="1"/>
  <c r="B14" i="21"/>
  <c r="V55" i="28" s="1"/>
  <c r="B9" i="21"/>
  <c r="V50" i="28" s="1"/>
  <c r="B25" i="19"/>
  <c r="B66" i="28" s="1"/>
  <c r="B30" i="18"/>
  <c r="AF31" i="28" s="1"/>
  <c r="B23" i="18"/>
  <c r="AF24" i="28" s="1"/>
  <c r="B10" i="18"/>
  <c r="AF11" i="28" s="1"/>
  <c r="B32" i="17"/>
  <c r="V33" i="28" s="1"/>
  <c r="B27" i="17"/>
  <c r="V28" i="28" s="1"/>
  <c r="B22" i="17"/>
  <c r="V23" i="28" s="1"/>
  <c r="B16" i="17"/>
  <c r="V17" i="28" s="1"/>
  <c r="B11" i="17"/>
  <c r="V12" i="28" s="1"/>
  <c r="B5" i="16"/>
  <c r="L6" i="28" s="1"/>
  <c r="B30" i="16"/>
  <c r="L31" i="28" s="1"/>
  <c r="B4" i="17"/>
  <c r="V5" i="28" s="1"/>
  <c r="B3" i="24"/>
  <c r="L81" i="28" s="1"/>
  <c r="B5" i="25"/>
  <c r="V83" i="28" s="1"/>
  <c r="B11" i="25"/>
  <c r="V89" i="28" s="1"/>
  <c r="B18" i="25"/>
  <c r="V96" i="28" s="1"/>
  <c r="B24" i="25"/>
  <c r="V102" i="28" s="1"/>
  <c r="B33" i="24"/>
  <c r="L111" i="28" s="1"/>
  <c r="B28" i="24"/>
  <c r="L106" i="28" s="1"/>
  <c r="B17" i="24"/>
  <c r="L95" i="28" s="1"/>
  <c r="B12" i="24"/>
  <c r="L90" i="28" s="1"/>
  <c r="B24" i="21"/>
  <c r="V65" i="28" s="1"/>
  <c r="B19" i="21"/>
  <c r="V60" i="28" s="1"/>
  <c r="B13" i="21"/>
  <c r="V54" i="28" s="1"/>
  <c r="B8" i="21"/>
  <c r="V49" i="28" s="1"/>
  <c r="B11" i="19"/>
  <c r="B52" i="28" s="1"/>
  <c r="B28" i="18"/>
  <c r="AF29" i="28" s="1"/>
  <c r="B16" i="18"/>
  <c r="AF17" i="28" s="1"/>
  <c r="B9" i="18"/>
  <c r="AF10" i="28" s="1"/>
  <c r="B7" i="16"/>
  <c r="L8" i="28" s="1"/>
  <c r="B29" i="16"/>
  <c r="L30" i="28" s="1"/>
  <c r="B20" i="16"/>
  <c r="L21" i="28" s="1"/>
  <c r="B12" i="16"/>
  <c r="L13" i="28" s="1"/>
  <c r="B6" i="25"/>
  <c r="V84" i="28" s="1"/>
  <c r="B12" i="25"/>
  <c r="V90" i="28" s="1"/>
  <c r="B25" i="25"/>
  <c r="V103" i="28" s="1"/>
  <c r="B31" i="25"/>
  <c r="V109" i="28" s="1"/>
  <c r="B32" i="24"/>
  <c r="L110" i="28" s="1"/>
  <c r="B22" i="24"/>
  <c r="L100" i="28" s="1"/>
  <c r="B16" i="24"/>
  <c r="L94" i="28" s="1"/>
  <c r="B11" i="24"/>
  <c r="L89" i="28" s="1"/>
  <c r="B6" i="24"/>
  <c r="L84" i="28" s="1"/>
  <c r="B25" i="22"/>
  <c r="AF66" i="28" s="1"/>
  <c r="B7" i="22"/>
  <c r="AF48" i="28" s="1"/>
  <c r="B29" i="21"/>
  <c r="V70" i="28" s="1"/>
  <c r="B23" i="21"/>
  <c r="V64" i="28" s="1"/>
  <c r="B18" i="21"/>
  <c r="V59" i="28" s="1"/>
  <c r="B7" i="21"/>
  <c r="V48" i="28" s="1"/>
  <c r="B21" i="18"/>
  <c r="AF22" i="28" s="1"/>
  <c r="B15" i="18"/>
  <c r="AF16" i="28" s="1"/>
  <c r="B8" i="18"/>
  <c r="AF9" i="28" s="1"/>
  <c r="B25" i="17"/>
  <c r="V26" i="28" s="1"/>
  <c r="B20" i="17"/>
  <c r="V21" i="28" s="1"/>
  <c r="B8" i="16"/>
  <c r="L9" i="28" s="1"/>
  <c r="B28" i="16"/>
  <c r="L29" i="28" s="1"/>
  <c r="B19" i="16"/>
  <c r="L20" i="28" s="1"/>
  <c r="B11" i="16"/>
  <c r="L12" i="28" s="1"/>
  <c r="B4" i="18"/>
  <c r="AF5" i="28" s="1"/>
  <c r="B29" i="22"/>
  <c r="AF70" i="28" s="1"/>
  <c r="B20" i="22"/>
  <c r="AF61" i="28" s="1"/>
  <c r="B11" i="22"/>
  <c r="AF52" i="28" s="1"/>
  <c r="B33" i="19"/>
  <c r="B74" i="28" s="1"/>
  <c r="B24" i="19"/>
  <c r="B65" i="28" s="1"/>
  <c r="B19" i="19"/>
  <c r="B60" i="28" s="1"/>
  <c r="B10" i="19"/>
  <c r="B51" i="28" s="1"/>
  <c r="B4" i="22"/>
  <c r="AF45" i="28" s="1"/>
  <c r="B6" i="26"/>
  <c r="AF84" i="28" s="1"/>
  <c r="B19" i="26"/>
  <c r="AF97" i="28" s="1"/>
  <c r="B24" i="22"/>
  <c r="AF65" i="28" s="1"/>
  <c r="B15" i="22"/>
  <c r="AF56" i="28" s="1"/>
  <c r="B6" i="22"/>
  <c r="AF47" i="28" s="1"/>
  <c r="B28" i="19"/>
  <c r="B69" i="28" s="1"/>
  <c r="B23" i="19"/>
  <c r="B64" i="28" s="1"/>
  <c r="B14" i="19"/>
  <c r="B55" i="28" s="1"/>
  <c r="B5" i="19"/>
  <c r="B46" i="28" s="1"/>
  <c r="B25" i="18"/>
  <c r="AF26" i="28" s="1"/>
  <c r="B20" i="18"/>
  <c r="AF21" i="28" s="1"/>
  <c r="B11" i="18"/>
  <c r="AF12" i="28" s="1"/>
  <c r="AN42" i="28"/>
  <c r="B6" i="19"/>
  <c r="B47" i="28" s="1"/>
  <c r="B32" i="19"/>
  <c r="B73" i="28" s="1"/>
  <c r="B27" i="19"/>
  <c r="B68" i="28" s="1"/>
  <c r="B9" i="19"/>
  <c r="B50" i="28" s="1"/>
  <c r="B32" i="26"/>
  <c r="AF110" i="28" s="1"/>
  <c r="B24" i="26"/>
  <c r="AF102" i="28" s="1"/>
  <c r="B16" i="26"/>
  <c r="AF94" i="28" s="1"/>
  <c r="B32" i="22"/>
  <c r="AF73" i="28" s="1"/>
  <c r="B23" i="22"/>
  <c r="AF64" i="28" s="1"/>
  <c r="B14" i="22"/>
  <c r="AF55" i="28" s="1"/>
  <c r="B9" i="22"/>
  <c r="AF50" i="28" s="1"/>
  <c r="B31" i="19"/>
  <c r="B72" i="28" s="1"/>
  <c r="B22" i="19"/>
  <c r="B63" i="28" s="1"/>
  <c r="B13" i="19"/>
  <c r="B54" i="28" s="1"/>
  <c r="AN2" i="28"/>
  <c r="B29" i="19"/>
  <c r="B70" i="28" s="1"/>
  <c r="B20" i="19"/>
  <c r="B61" i="28" s="1"/>
  <c r="B18" i="19"/>
  <c r="B59" i="28" s="1"/>
  <c r="B27" i="22"/>
  <c r="AF68" i="28" s="1"/>
  <c r="B18" i="22"/>
  <c r="AF59" i="28" s="1"/>
  <c r="B13" i="22"/>
  <c r="AF54" i="28" s="1"/>
  <c r="B26" i="19"/>
  <c r="B67" i="28" s="1"/>
  <c r="B17" i="19"/>
  <c r="B58" i="28" s="1"/>
  <c r="J79" i="28"/>
  <c r="B4" i="23"/>
  <c r="B82" i="28" s="1"/>
  <c r="B3" i="23"/>
  <c r="B81" i="28" s="1"/>
  <c r="J42" i="28"/>
  <c r="B4" i="19"/>
  <c r="B45" i="28" s="1"/>
  <c r="B3" i="19"/>
  <c r="B44" i="28" s="1"/>
  <c r="B15" i="19"/>
  <c r="B56" i="28" s="1"/>
  <c r="B8" i="26"/>
  <c r="AF86" i="28" s="1"/>
  <c r="B26" i="26"/>
  <c r="AF104" i="28" s="1"/>
  <c r="B31" i="22"/>
  <c r="AF72" i="28" s="1"/>
  <c r="B22" i="22"/>
  <c r="AF63" i="28" s="1"/>
  <c r="B17" i="22"/>
  <c r="AF58" i="28" s="1"/>
  <c r="B8" i="22"/>
  <c r="AF49" i="28" s="1"/>
  <c r="B30" i="19"/>
  <c r="B71" i="28" s="1"/>
  <c r="B21" i="19"/>
  <c r="B62" i="28" s="1"/>
  <c r="B12" i="19"/>
  <c r="B53" i="28" s="1"/>
  <c r="B7" i="19"/>
  <c r="B48" i="28" s="1"/>
  <c r="B25" i="16"/>
  <c r="L26" i="28" s="1"/>
  <c r="B21" i="16"/>
  <c r="L22" i="28" s="1"/>
  <c r="B17" i="16"/>
  <c r="L18" i="28" s="1"/>
  <c r="B13" i="16"/>
  <c r="L14" i="28" s="1"/>
  <c r="B9" i="16"/>
  <c r="L10" i="28" s="1"/>
  <c r="B4" i="20"/>
  <c r="L45" i="28" s="1"/>
  <c r="B4" i="24"/>
  <c r="L82" i="28" s="1"/>
  <c r="B17" i="26" l="1"/>
  <c r="AF95" i="28" s="1"/>
  <c r="B20" i="26"/>
  <c r="AF98" i="28" s="1"/>
  <c r="B10" i="26"/>
  <c r="AF88" i="28" s="1"/>
  <c r="B4" i="26"/>
  <c r="AF82" i="28" s="1"/>
  <c r="B12" i="26"/>
  <c r="AF90" i="28" s="1"/>
  <c r="B33" i="26"/>
  <c r="AF111" i="28" s="1"/>
  <c r="B27" i="26"/>
  <c r="AF105" i="28" s="1"/>
  <c r="B18" i="26"/>
  <c r="AF96" i="28" s="1"/>
  <c r="B9" i="26"/>
  <c r="AF87" i="28" s="1"/>
  <c r="B7" i="26"/>
  <c r="AF85" i="28" s="1"/>
  <c r="B14" i="26"/>
  <c r="AF92" i="28" s="1"/>
  <c r="B31" i="26"/>
  <c r="AF109" i="28" s="1"/>
  <c r="B13" i="26"/>
  <c r="AF91" i="28" s="1"/>
  <c r="AN79" i="28"/>
  <c r="B23" i="26"/>
  <c r="AF101" i="28" s="1"/>
  <c r="B5" i="26"/>
  <c r="AF83" i="28" s="1"/>
  <c r="B30" i="26"/>
  <c r="AF108" i="28" s="1"/>
  <c r="B22" i="26"/>
  <c r="AF100" i="28" s="1"/>
  <c r="B11" i="26"/>
  <c r="AF89" i="28" s="1"/>
  <c r="B3" i="26"/>
  <c r="AF81" i="28" s="1"/>
  <c r="B25" i="26"/>
  <c r="AF103" i="28" s="1"/>
  <c r="B29" i="26"/>
  <c r="AF107" i="28" s="1"/>
  <c r="B21" i="26"/>
  <c r="AF99" i="28" s="1"/>
  <c r="B15" i="26"/>
  <c r="AF93" i="28" s="1"/>
</calcChain>
</file>

<file path=xl/comments1.xml><?xml version="1.0" encoding="utf-8"?>
<comments xmlns="http://schemas.openxmlformats.org/spreadsheetml/2006/main">
  <authors>
    <author>作成者</author>
  </authors>
  <commentList>
    <comment ref="H2" authorId="0">
      <text>
        <r>
          <rPr>
            <b/>
            <sz val="14"/>
            <color indexed="81"/>
            <rFont val="ＭＳ Ｐゴシック"/>
            <family val="3"/>
            <charset val="128"/>
          </rPr>
          <t>４月のH1で各学校名等を入力して、編集可能です。</t>
        </r>
      </text>
    </comment>
    <comment ref="G11" authorId="0">
      <text>
        <r>
          <rPr>
            <b/>
            <sz val="10"/>
            <color indexed="81"/>
            <rFont val="ＭＳ Ｐゴシック"/>
            <family val="3"/>
            <charset val="128"/>
          </rPr>
          <t>作成者:</t>
        </r>
        <r>
          <rPr>
            <sz val="10"/>
            <color indexed="81"/>
            <rFont val="ＭＳ Ｐゴシック"/>
            <family val="3"/>
            <charset val="128"/>
          </rPr>
          <t xml:space="preserve">
編集する場合、４月シートで変更して下さい。</t>
        </r>
      </text>
    </comment>
    <comment ref="J42" authorId="0">
      <text>
        <r>
          <rPr>
            <b/>
            <sz val="10"/>
            <color indexed="81"/>
            <rFont val="ＭＳ Ｐゴシック"/>
            <family val="3"/>
            <charset val="128"/>
          </rPr>
          <t xml:space="preserve">作成者:
</t>
        </r>
      </text>
    </comment>
    <comment ref="T42" authorId="0">
      <text>
        <r>
          <rPr>
            <b/>
            <sz val="10"/>
            <color indexed="81"/>
            <rFont val="ＭＳ Ｐゴシック"/>
            <family val="3"/>
            <charset val="128"/>
          </rPr>
          <t xml:space="preserve">作成者:
</t>
        </r>
      </text>
    </comment>
    <comment ref="AD42" authorId="0">
      <text>
        <r>
          <rPr>
            <b/>
            <sz val="10"/>
            <color indexed="81"/>
            <rFont val="ＭＳ Ｐゴシック"/>
            <family val="3"/>
            <charset val="128"/>
          </rPr>
          <t xml:space="preserve">作成者:
</t>
        </r>
      </text>
    </comment>
    <comment ref="AN42" authorId="0">
      <text>
        <r>
          <rPr>
            <b/>
            <sz val="10"/>
            <color indexed="81"/>
            <rFont val="ＭＳ Ｐゴシック"/>
            <family val="3"/>
            <charset val="128"/>
          </rPr>
          <t xml:space="preserve">作成者:
</t>
        </r>
      </text>
    </comment>
    <comment ref="J79" authorId="0">
      <text>
        <r>
          <rPr>
            <b/>
            <sz val="10"/>
            <color indexed="81"/>
            <rFont val="ＭＳ Ｐゴシック"/>
            <family val="3"/>
            <charset val="128"/>
          </rPr>
          <t xml:space="preserve">作成者:
</t>
        </r>
      </text>
    </comment>
    <comment ref="T79" authorId="0">
      <text>
        <r>
          <rPr>
            <b/>
            <sz val="10"/>
            <color indexed="81"/>
            <rFont val="ＭＳ Ｐゴシック"/>
            <family val="3"/>
            <charset val="128"/>
          </rPr>
          <t xml:space="preserve">作成者:
</t>
        </r>
      </text>
    </comment>
  </commentList>
</comments>
</file>

<file path=xl/comments10.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11.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2" authorId="0">
      <text>
        <r>
          <rPr>
            <sz val="10"/>
            <color indexed="81"/>
            <rFont val="ＭＳ Ｐゴシック"/>
            <family val="3"/>
            <charset val="128"/>
          </rPr>
          <t>祝日等を調べる場合、以下のURLが便利です。
http://www.maitown.com/soft/nannohi/cam2013.html</t>
        </r>
      </text>
    </comment>
  </commentList>
</comments>
</file>

<file path=xl/comments2.xml><?xml version="1.0" encoding="utf-8"?>
<comments xmlns="http://schemas.openxmlformats.org/spreadsheetml/2006/main">
  <authors>
    <author>作成者</author>
  </authors>
  <commentList>
    <comment ref="H1" authorId="0">
      <text>
        <r>
          <rPr>
            <sz val="14"/>
            <color indexed="81"/>
            <rFont val="ＭＳ Ｐゴシック"/>
            <family val="3"/>
            <charset val="128"/>
          </rPr>
          <t xml:space="preserve">この部分に貴校名等を入れて頂くと５月以降のカレンダーにもそれが反映されます。（直接このセルに任意の文字（漢字も可）を入力出来ます。
</t>
        </r>
      </text>
    </comment>
    <comment ref="J1" authorId="0">
      <text>
        <r>
          <rPr>
            <b/>
            <sz val="10"/>
            <color indexed="81"/>
            <rFont val="ＭＳ Ｐゴシック"/>
            <family val="3"/>
            <charset val="128"/>
          </rPr>
          <t xml:space="preserve">作成者:
</t>
        </r>
      </text>
    </comment>
    <comment ref="B3" authorId="0">
      <text>
        <r>
          <rPr>
            <b/>
            <sz val="9"/>
            <color indexed="81"/>
            <rFont val="ＭＳ Ｐゴシック"/>
            <family val="3"/>
            <charset val="128"/>
          </rPr>
          <t>曜日を日本語で表示する場合、関数を(aaa)に直してください。
(ddd)は英語で表示します。</t>
        </r>
      </text>
    </comment>
    <comment ref="G10" authorId="0">
      <text>
        <r>
          <rPr>
            <b/>
            <sz val="10"/>
            <color indexed="81"/>
            <rFont val="ＭＳ Ｐゴシック"/>
            <family val="3"/>
            <charset val="128"/>
          </rPr>
          <t>編集可能です。</t>
        </r>
      </text>
    </comment>
  </commentList>
</comments>
</file>

<file path=xl/comments3.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4.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4" authorId="0">
      <text>
        <r>
          <rPr>
            <sz val="10"/>
            <color indexed="81"/>
            <rFont val="ＭＳ Ｐゴシック"/>
            <family val="3"/>
            <charset val="128"/>
          </rPr>
          <t>会場
男子：大石緑地スポーツ村
（ＪＲ石山駅→京阪バス　大石小学校前下車）
女子：彦根総合運動場
（ＪＲ彦根駅下車）</t>
        </r>
      </text>
    </comment>
  </commentList>
</comments>
</file>

<file path=xl/comments5.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6.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7.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8.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9.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sharedStrings.xml><?xml version="1.0" encoding="utf-8"?>
<sst xmlns="http://schemas.openxmlformats.org/spreadsheetml/2006/main" count="290" uniqueCount="182">
  <si>
    <t>建国記念の日</t>
    <rPh sb="0" eb="2">
      <t>ケンコク</t>
    </rPh>
    <rPh sb="2" eb="4">
      <t>キネン</t>
    </rPh>
    <rPh sb="5" eb="6">
      <t>ヒ</t>
    </rPh>
    <phoneticPr fontId="1"/>
  </si>
  <si>
    <t>昭和の日</t>
    <rPh sb="0" eb="2">
      <t>ショウワ</t>
    </rPh>
    <rPh sb="3" eb="4">
      <t>ヒ</t>
    </rPh>
    <phoneticPr fontId="1"/>
  </si>
  <si>
    <t>文化の日</t>
    <rPh sb="0" eb="2">
      <t>ブンカ</t>
    </rPh>
    <rPh sb="3" eb="4">
      <t>ヒ</t>
    </rPh>
    <phoneticPr fontId="1"/>
  </si>
  <si>
    <t>天皇誕生日</t>
    <rPh sb="0" eb="2">
      <t>テンノウ</t>
    </rPh>
    <rPh sb="2" eb="5">
      <t>タンジョウビ</t>
    </rPh>
    <phoneticPr fontId="1"/>
  </si>
  <si>
    <t>勤労感謝の日</t>
    <rPh sb="0" eb="2">
      <t>キンロウ</t>
    </rPh>
    <rPh sb="2" eb="4">
      <t>カンシャ</t>
    </rPh>
    <rPh sb="5" eb="6">
      <t>ヒ</t>
    </rPh>
    <phoneticPr fontId="1"/>
  </si>
  <si>
    <t>December</t>
    <phoneticPr fontId="1"/>
  </si>
  <si>
    <t>November</t>
    <phoneticPr fontId="1"/>
  </si>
  <si>
    <t>October</t>
    <phoneticPr fontId="1"/>
  </si>
  <si>
    <t>September</t>
    <phoneticPr fontId="1"/>
  </si>
  <si>
    <t>August</t>
    <phoneticPr fontId="1"/>
  </si>
  <si>
    <t>July</t>
    <phoneticPr fontId="1"/>
  </si>
  <si>
    <t>May</t>
    <phoneticPr fontId="1"/>
  </si>
  <si>
    <t>March</t>
    <phoneticPr fontId="1"/>
  </si>
  <si>
    <t>January</t>
    <phoneticPr fontId="1"/>
  </si>
  <si>
    <t>Memo</t>
  </si>
  <si>
    <t>春季高校総体</t>
    <rPh sb="0" eb="2">
      <t>シュンキ</t>
    </rPh>
    <rPh sb="2" eb="4">
      <t>コウコウ</t>
    </rPh>
    <rPh sb="4" eb="6">
      <t>ソウタイ</t>
    </rPh>
    <phoneticPr fontId="3"/>
  </si>
  <si>
    <t>このカレンダーはMicrosoftのホームページ（エクセルカレンダー2010）から取得した</t>
    <rPh sb="41" eb="43">
      <t>シュトク</t>
    </rPh>
    <phoneticPr fontId="1"/>
  </si>
  <si>
    <t>貴校にて、アランジしてご活用下さい。関数等はほとんど入ったいません。</t>
    <rPh sb="0" eb="2">
      <t>キコウ</t>
    </rPh>
    <rPh sb="12" eb="14">
      <t>カツヨウ</t>
    </rPh>
    <rPh sb="14" eb="15">
      <t>クダ</t>
    </rPh>
    <rPh sb="18" eb="20">
      <t>カンスウ</t>
    </rPh>
    <rPh sb="20" eb="21">
      <t>トウ</t>
    </rPh>
    <rPh sb="26" eb="27">
      <t>ハイ</t>
    </rPh>
    <phoneticPr fontId="1"/>
  </si>
  <si>
    <t>Ａ４用紙（縦）で各月のスケジュールが印刷できるように設定済みです。</t>
    <rPh sb="2" eb="4">
      <t>ヨウシ</t>
    </rPh>
    <rPh sb="5" eb="6">
      <t>タテ</t>
    </rPh>
    <rPh sb="8" eb="10">
      <t>カクツキ</t>
    </rPh>
    <rPh sb="18" eb="20">
      <t>インサツ</t>
    </rPh>
    <rPh sb="26" eb="28">
      <t>セッテイ</t>
    </rPh>
    <rPh sb="28" eb="29">
      <t>ズ</t>
    </rPh>
    <phoneticPr fontId="1"/>
  </si>
  <si>
    <t>April</t>
    <phoneticPr fontId="1"/>
  </si>
  <si>
    <t>※コメントを非表示にするには</t>
    <rPh sb="6" eb="9">
      <t>ヒヒョウジ</t>
    </rPh>
    <phoneticPr fontId="1"/>
  </si>
  <si>
    <t>ツール（Ｔ）→オプション→コメント→コメントマークのみ（にチェックを入れる）</t>
    <rPh sb="34" eb="35">
      <t>イ</t>
    </rPh>
    <phoneticPr fontId="1"/>
  </si>
  <si>
    <t>○</t>
    <phoneticPr fontId="1"/>
  </si>
  <si>
    <t>コートの年間調整会議後に変更されるものも出てきます。各校で確定した行事を</t>
    <rPh sb="4" eb="6">
      <t>ネンカン</t>
    </rPh>
    <rPh sb="6" eb="8">
      <t>チョウセイ</t>
    </rPh>
    <rPh sb="8" eb="10">
      <t>カイギ</t>
    </rPh>
    <rPh sb="10" eb="11">
      <t>ゴ</t>
    </rPh>
    <rPh sb="12" eb="14">
      <t>ヘンコウ</t>
    </rPh>
    <rPh sb="20" eb="21">
      <t>デ</t>
    </rPh>
    <rPh sb="26" eb="27">
      <t>カク</t>
    </rPh>
    <rPh sb="27" eb="28">
      <t>コウ</t>
    </rPh>
    <rPh sb="29" eb="31">
      <t>カクテイ</t>
    </rPh>
    <rPh sb="33" eb="35">
      <t>ギョウジ</t>
    </rPh>
    <phoneticPr fontId="1"/>
  </si>
  <si>
    <t>編集してご利用下さい。（年間行事の最新版は専門部ホームページでも公開予定です。）</t>
    <rPh sb="0" eb="2">
      <t>ヘンシュウ</t>
    </rPh>
    <rPh sb="5" eb="7">
      <t>リヨウ</t>
    </rPh>
    <rPh sb="7" eb="8">
      <t>クダ</t>
    </rPh>
    <rPh sb="12" eb="14">
      <t>ネンカン</t>
    </rPh>
    <rPh sb="14" eb="16">
      <t>ギョウジ</t>
    </rPh>
    <rPh sb="17" eb="20">
      <t>サイシンバン</t>
    </rPh>
    <rPh sb="21" eb="23">
      <t>センモン</t>
    </rPh>
    <rPh sb="23" eb="24">
      <t>ブ</t>
    </rPh>
    <rPh sb="32" eb="34">
      <t>コウカイ</t>
    </rPh>
    <rPh sb="34" eb="36">
      <t>ヨテイ</t>
    </rPh>
    <phoneticPr fontId="1"/>
  </si>
  <si>
    <t>SRIXON高等学校男子テニス部</t>
    <rPh sb="6" eb="8">
      <t>コウトウ</t>
    </rPh>
    <rPh sb="8" eb="10">
      <t>ガッコウ</t>
    </rPh>
    <rPh sb="10" eb="12">
      <t>ダンシ</t>
    </rPh>
    <rPh sb="15" eb="16">
      <t>ブ</t>
    </rPh>
    <phoneticPr fontId="1"/>
  </si>
  <si>
    <t>June</t>
    <phoneticPr fontId="1"/>
  </si>
  <si>
    <t>始業式？</t>
    <phoneticPr fontId="1"/>
  </si>
  <si>
    <t>元日</t>
    <rPh sb="0" eb="2">
      <t>ガンジツ</t>
    </rPh>
    <phoneticPr fontId="1"/>
  </si>
  <si>
    <t>February</t>
    <phoneticPr fontId="1"/>
  </si>
  <si>
    <t>ＰＭ前日準備</t>
    <rPh sb="2" eb="4">
      <t>ゼンジツ</t>
    </rPh>
    <rPh sb="4" eb="6">
      <t>ジュンビ</t>
    </rPh>
    <phoneticPr fontId="1"/>
  </si>
  <si>
    <t>憲法記念日</t>
    <rPh sb="0" eb="2">
      <t>ケンポウ</t>
    </rPh>
    <rPh sb="2" eb="5">
      <t>キネンビ</t>
    </rPh>
    <phoneticPr fontId="1"/>
  </si>
  <si>
    <t>みどりの日</t>
    <rPh sb="4" eb="5">
      <t>ヒ</t>
    </rPh>
    <phoneticPr fontId="1"/>
  </si>
  <si>
    <t>こどもの日</t>
    <rPh sb="4" eb="5">
      <t>ヒ</t>
    </rPh>
    <phoneticPr fontId="1"/>
  </si>
  <si>
    <t>（各月のsheetからリンクされています。）</t>
    <rPh sb="1" eb="2">
      <t>カク</t>
    </rPh>
    <rPh sb="2" eb="3">
      <t>ツキ</t>
    </rPh>
    <phoneticPr fontId="1"/>
  </si>
  <si>
    <t>滋賀県高体連テニス部</t>
    <rPh sb="0" eb="3">
      <t>シガケン</t>
    </rPh>
    <rPh sb="3" eb="6">
      <t>コウタイレン</t>
    </rPh>
    <rPh sb="9" eb="10">
      <t>ブ</t>
    </rPh>
    <phoneticPr fontId="1"/>
  </si>
  <si>
    <t>4月'!へジャンプ</t>
  </si>
  <si>
    <t>5月'!へジャンプ</t>
  </si>
  <si>
    <t>6月'!へジャンプ</t>
  </si>
  <si>
    <t>7月'!へジャンプ</t>
  </si>
  <si>
    <t>8月'!へジャンプ</t>
  </si>
  <si>
    <t>9月'!Print_Area</t>
  </si>
  <si>
    <t>10月'!Print_Area</t>
  </si>
  <si>
    <t>11月'!Print_Area</t>
  </si>
  <si>
    <t>12月'!Print_Area</t>
  </si>
  <si>
    <t>1月2012'!Print_Area</t>
  </si>
  <si>
    <t>2月2012'!Print_Area</t>
  </si>
  <si>
    <t>3月2012'!Print_Area</t>
  </si>
  <si>
    <t>12か月'!Print_Area</t>
  </si>
  <si>
    <t>B4用紙（縦）で12か月のスケジュールが（１ページで）印刷できるように設定済みです。</t>
    <rPh sb="2" eb="4">
      <t>ヨウシ</t>
    </rPh>
    <rPh sb="5" eb="6">
      <t>タテ</t>
    </rPh>
    <rPh sb="11" eb="12">
      <t>ゲツ</t>
    </rPh>
    <rPh sb="27" eb="29">
      <t>インサツ</t>
    </rPh>
    <rPh sb="35" eb="37">
      <t>セッテイ</t>
    </rPh>
    <rPh sb="37" eb="38">
      <t>ズ</t>
    </rPh>
    <phoneticPr fontId="1"/>
  </si>
  <si>
    <t>※各月のデータを編集すると、「１２ヶ月」sheet!に更新されます。</t>
    <phoneticPr fontId="1"/>
  </si>
  <si>
    <t>（唯一「４月sheet！」のH1に貴校名等が入るようにしてあるだけです。）</t>
    <rPh sb="1" eb="3">
      <t>ユイイツ</t>
    </rPh>
    <rPh sb="5" eb="6">
      <t>ガツ</t>
    </rPh>
    <rPh sb="17" eb="19">
      <t>キコウ</t>
    </rPh>
    <rPh sb="19" eb="20">
      <t>メイ</t>
    </rPh>
    <rPh sb="20" eb="21">
      <t>トウ</t>
    </rPh>
    <rPh sb="22" eb="23">
      <t>ハイ</t>
    </rPh>
    <phoneticPr fontId="1"/>
  </si>
  <si>
    <t>Shiga Prefecture High School Athletic Federation, TENNIS</t>
    <phoneticPr fontId="1"/>
  </si>
  <si>
    <t>の中から、主な行事を各月のカレンダー(各シート）に貼り付けたものです。</t>
    <rPh sb="1" eb="2">
      <t>ナカ</t>
    </rPh>
    <rPh sb="5" eb="6">
      <t>オモ</t>
    </rPh>
    <rPh sb="7" eb="9">
      <t>ギョウジ</t>
    </rPh>
    <rPh sb="10" eb="11">
      <t>カク</t>
    </rPh>
    <rPh sb="11" eb="12">
      <t>ツキ</t>
    </rPh>
    <rPh sb="19" eb="20">
      <t>カク</t>
    </rPh>
    <rPh sb="25" eb="26">
      <t>ハ</t>
    </rPh>
    <rPh sb="27" eb="28">
      <t>ツ</t>
    </rPh>
    <phoneticPr fontId="1"/>
  </si>
  <si>
    <t>そのセル上で「右クリック」→「コメントの削除（Ｍ）」</t>
    <rPh sb="4" eb="5">
      <t>ウエ</t>
    </rPh>
    <rPh sb="7" eb="8">
      <t>ミギ</t>
    </rPh>
    <rPh sb="20" eb="22">
      <t>サクジョ</t>
    </rPh>
    <phoneticPr fontId="1"/>
  </si>
  <si>
    <r>
      <t>※コメントを</t>
    </r>
    <r>
      <rPr>
        <sz val="11"/>
        <color indexed="10"/>
        <rFont val="ＭＳ Ｐ明朝"/>
        <family val="1"/>
        <charset val="128"/>
      </rPr>
      <t>削除</t>
    </r>
    <r>
      <rPr>
        <sz val="11"/>
        <rFont val="ＭＳ Ｐ明朝"/>
        <family val="1"/>
        <charset val="128"/>
      </rPr>
      <t>するには</t>
    </r>
    <rPh sb="6" eb="8">
      <t>サクジョ</t>
    </rPh>
    <phoneticPr fontId="1"/>
  </si>
  <si>
    <r>
      <t>※コメントを</t>
    </r>
    <r>
      <rPr>
        <sz val="11"/>
        <color indexed="10"/>
        <rFont val="ＭＳ Ｐ明朝"/>
        <family val="1"/>
        <charset val="128"/>
      </rPr>
      <t>非表示</t>
    </r>
    <r>
      <rPr>
        <sz val="11"/>
        <rFont val="ＭＳ Ｐ明朝"/>
        <family val="1"/>
        <charset val="128"/>
      </rPr>
      <t>にするには</t>
    </r>
    <rPh sb="6" eb="9">
      <t>ヒヒョウジ</t>
    </rPh>
    <phoneticPr fontId="1"/>
  </si>
  <si>
    <t>会議）</t>
    <rPh sb="0" eb="2">
      <t>カイギ</t>
    </rPh>
    <phoneticPr fontId="1"/>
  </si>
  <si>
    <t>５月初旬～中旬</t>
    <rPh sb="1" eb="2">
      <t>ガツ</t>
    </rPh>
    <rPh sb="2" eb="4">
      <t>ショジュン</t>
    </rPh>
    <rPh sb="5" eb="7">
      <t>チュウジュン</t>
    </rPh>
    <phoneticPr fontId="1"/>
  </si>
  <si>
    <t>顧問会議</t>
    <rPh sb="0" eb="2">
      <t>コモン</t>
    </rPh>
    <rPh sb="2" eb="4">
      <t>カイギ</t>
    </rPh>
    <phoneticPr fontId="1"/>
  </si>
  <si>
    <t>（春季総体ドロー</t>
    <rPh sb="1" eb="3">
      <t>シュンキ</t>
    </rPh>
    <rPh sb="3" eb="5">
      <t>ソウタイ</t>
    </rPh>
    <phoneticPr fontId="1"/>
  </si>
  <si>
    <t>8/初旬　近畿大会県</t>
    <rPh sb="2" eb="4">
      <t>ショジュン</t>
    </rPh>
    <rPh sb="5" eb="7">
      <t>キンキ</t>
    </rPh>
    <rPh sb="7" eb="9">
      <t>タイカイ</t>
    </rPh>
    <rPh sb="9" eb="10">
      <t>ケン</t>
    </rPh>
    <phoneticPr fontId="1"/>
  </si>
  <si>
    <t>１０月初旬～中旬</t>
    <rPh sb="2" eb="3">
      <t>ガツ</t>
    </rPh>
    <rPh sb="3" eb="5">
      <t>ショジュン</t>
    </rPh>
    <rPh sb="6" eb="8">
      <t>チュウジュン</t>
    </rPh>
    <phoneticPr fontId="1"/>
  </si>
  <si>
    <t>（秋季総体ドロー</t>
    <rPh sb="1" eb="3">
      <t>シュウキ</t>
    </rPh>
    <rPh sb="3" eb="5">
      <t>ソウタイ</t>
    </rPh>
    <phoneticPr fontId="1"/>
  </si>
  <si>
    <t>１月初旬～中旬</t>
    <rPh sb="1" eb="2">
      <t>ガツ</t>
    </rPh>
    <rPh sb="2" eb="4">
      <t>ショジュン</t>
    </rPh>
    <rPh sb="5" eb="7">
      <t>チュウジュン</t>
    </rPh>
    <phoneticPr fontId="1"/>
  </si>
  <si>
    <t>常任委員会</t>
    <rPh sb="0" eb="2">
      <t>ジョウニン</t>
    </rPh>
    <rPh sb="2" eb="4">
      <t>イイン</t>
    </rPh>
    <rPh sb="4" eb="5">
      <t>カイ</t>
    </rPh>
    <phoneticPr fontId="1"/>
  </si>
  <si>
    <t>１２月中旬</t>
    <rPh sb="2" eb="3">
      <t>ガツ</t>
    </rPh>
    <rPh sb="3" eb="5">
      <t>チュウジュン</t>
    </rPh>
    <phoneticPr fontId="1"/>
  </si>
  <si>
    <t>京都招待テニス</t>
    <rPh sb="0" eb="2">
      <t>キョウト</t>
    </rPh>
    <rPh sb="2" eb="4">
      <t>ショウタイ</t>
    </rPh>
    <phoneticPr fontId="1"/>
  </si>
  <si>
    <t>４月中旬～下旬</t>
    <rPh sb="1" eb="2">
      <t>ガツ</t>
    </rPh>
    <rPh sb="2" eb="4">
      <t>チュウジュン</t>
    </rPh>
    <rPh sb="5" eb="7">
      <t>ゲジュン</t>
    </rPh>
    <phoneticPr fontId="1"/>
  </si>
  <si>
    <t>６月下旬～７月</t>
    <rPh sb="1" eb="2">
      <t>ガツ</t>
    </rPh>
    <rPh sb="2" eb="4">
      <t>ゲジュン</t>
    </rPh>
    <rPh sb="6" eb="7">
      <t>ガツ</t>
    </rPh>
    <phoneticPr fontId="1"/>
  </si>
  <si>
    <t>近畿公立大会？</t>
    <phoneticPr fontId="1"/>
  </si>
  <si>
    <t>県立高一般入試?</t>
    <rPh sb="0" eb="1">
      <t>ケン</t>
    </rPh>
    <rPh sb="1" eb="2">
      <t>リツ</t>
    </rPh>
    <rPh sb="2" eb="3">
      <t>タカ</t>
    </rPh>
    <rPh sb="3" eb="5">
      <t>イッパン</t>
    </rPh>
    <rPh sb="5" eb="7">
      <t>ニュウシ</t>
    </rPh>
    <phoneticPr fontId="1"/>
  </si>
  <si>
    <t>○○高等学校女子テニス部</t>
    <rPh sb="2" eb="4">
      <t>コウトウ</t>
    </rPh>
    <rPh sb="4" eb="6">
      <t>ガッコウ</t>
    </rPh>
    <rPh sb="6" eb="8">
      <t>ジョシ</t>
    </rPh>
    <rPh sb="11" eb="12">
      <t>ブ</t>
    </rPh>
    <phoneticPr fontId="1"/>
  </si>
  <si>
    <r>
      <t xml:space="preserve">Girls' Tennis Team, </t>
    </r>
    <r>
      <rPr>
        <sz val="11"/>
        <rFont val="ＭＳ Ｐ明朝"/>
        <family val="1"/>
        <charset val="128"/>
      </rPr>
      <t>○○</t>
    </r>
    <r>
      <rPr>
        <sz val="11"/>
        <rFont val="Times New Roman"/>
        <family val="1"/>
      </rPr>
      <t xml:space="preserve"> HIGH SCHOOL</t>
    </r>
    <phoneticPr fontId="1"/>
  </si>
  <si>
    <t>Boys' Tennis Team, BIWAKO HIGH SCHOOL</t>
    <phoneticPr fontId="1"/>
  </si>
  <si>
    <t>顧問代表者会議</t>
    <phoneticPr fontId="1"/>
  </si>
  <si>
    <t>県予選ドロー会議</t>
    <phoneticPr fontId="1"/>
  </si>
  <si>
    <t>１２月初旬</t>
    <rPh sb="2" eb="3">
      <t>ガツ</t>
    </rPh>
    <rPh sb="3" eb="5">
      <t>ショジュン</t>
    </rPh>
    <phoneticPr fontId="1"/>
  </si>
  <si>
    <t>選手権大会？</t>
    <rPh sb="0" eb="3">
      <t>センシュケン</t>
    </rPh>
    <rPh sb="3" eb="5">
      <t>タイカイ</t>
    </rPh>
    <phoneticPr fontId="1"/>
  </si>
  <si>
    <t>常任委員会</t>
  </si>
  <si>
    <t>秋分の日</t>
    <phoneticPr fontId="1"/>
  </si>
  <si>
    <t>体育の日</t>
    <phoneticPr fontId="1"/>
  </si>
  <si>
    <t>春分の日</t>
    <phoneticPr fontId="1"/>
  </si>
  <si>
    <t>選手登録他締切</t>
    <rPh sb="0" eb="2">
      <t>センシュ</t>
    </rPh>
    <rPh sb="2" eb="4">
      <t>トウロク</t>
    </rPh>
    <rPh sb="4" eb="5">
      <t>タ</t>
    </rPh>
    <rPh sb="5" eb="7">
      <t>シメキリ</t>
    </rPh>
    <phoneticPr fontId="1"/>
  </si>
  <si>
    <t>準備ＰＭ</t>
    <rPh sb="0" eb="2">
      <t>ジュンビ</t>
    </rPh>
    <phoneticPr fontId="3"/>
  </si>
  <si>
    <t>近畿高校選抜</t>
    <rPh sb="0" eb="2">
      <t>キンキ</t>
    </rPh>
    <rPh sb="2" eb="4">
      <t>コウコウ</t>
    </rPh>
    <phoneticPr fontId="3"/>
  </si>
  <si>
    <t>（彦根）</t>
    <rPh sb="1" eb="3">
      <t>ヒコネ</t>
    </rPh>
    <phoneticPr fontId="1"/>
  </si>
  <si>
    <t>インハイ合宿</t>
    <phoneticPr fontId="1"/>
  </si>
  <si>
    <t>(彦根）</t>
    <phoneticPr fontId="1"/>
  </si>
  <si>
    <t>夏季ジュニア（彦根）</t>
    <rPh sb="0" eb="2">
      <t>カキ</t>
    </rPh>
    <rPh sb="7" eb="9">
      <t>ヒコネ</t>
    </rPh>
    <phoneticPr fontId="3"/>
  </si>
  <si>
    <t>夏季ジュニア（長浜）</t>
  </si>
  <si>
    <t>中高一貫強化合宿</t>
    <rPh sb="0" eb="2">
      <t>チュウコウ</t>
    </rPh>
    <rPh sb="2" eb="4">
      <t>イッカン</t>
    </rPh>
    <rPh sb="4" eb="6">
      <t>キョウカ</t>
    </rPh>
    <rPh sb="6" eb="8">
      <t>ガッシュク</t>
    </rPh>
    <phoneticPr fontId="1"/>
  </si>
  <si>
    <t>（大石・彦根）</t>
  </si>
  <si>
    <t>秋季高校総体予備日</t>
    <rPh sb="0" eb="2">
      <t>シュウキ</t>
    </rPh>
    <rPh sb="2" eb="4">
      <t>コウコウ</t>
    </rPh>
    <rPh sb="4" eb="6">
      <t>ソウタイ</t>
    </rPh>
    <rPh sb="6" eb="9">
      <t>ヨビビ</t>
    </rPh>
    <phoneticPr fontId="1"/>
  </si>
  <si>
    <t>秋季高校総体本戦</t>
    <rPh sb="6" eb="7">
      <t>ホン</t>
    </rPh>
    <rPh sb="7" eb="8">
      <t>セン</t>
    </rPh>
    <phoneticPr fontId="1"/>
  </si>
  <si>
    <t>（栗東高他）</t>
    <rPh sb="1" eb="3">
      <t>リットウ</t>
    </rPh>
    <rPh sb="3" eb="4">
      <t>タカ</t>
    </rPh>
    <rPh sb="4" eb="5">
      <t>タ</t>
    </rPh>
    <phoneticPr fontId="1"/>
  </si>
  <si>
    <t>予備日</t>
    <rPh sb="0" eb="3">
      <t>ヨビビ</t>
    </rPh>
    <phoneticPr fontId="1"/>
  </si>
  <si>
    <t>（長浜）</t>
    <rPh sb="1" eb="3">
      <t>ナガハマ</t>
    </rPh>
    <phoneticPr fontId="1"/>
  </si>
  <si>
    <t>全国選抜？</t>
    <rPh sb="0" eb="2">
      <t>ゼンコク</t>
    </rPh>
    <rPh sb="2" eb="4">
      <t>センバツ</t>
    </rPh>
    <phoneticPr fontId="1"/>
  </si>
  <si>
    <t>振り替え</t>
    <rPh sb="0" eb="1">
      <t>フ</t>
    </rPh>
    <rPh sb="2" eb="3">
      <t>カ</t>
    </rPh>
    <phoneticPr fontId="1"/>
  </si>
  <si>
    <r>
      <t>ものに、</t>
    </r>
    <r>
      <rPr>
        <u/>
        <sz val="11"/>
        <rFont val="ＭＳ Ｐゴシック"/>
        <family val="3"/>
        <charset val="128"/>
      </rPr>
      <t>滋賀県高体連テニス部Ｈ25年度行事予定（案）</t>
    </r>
    <rPh sb="4" eb="7">
      <t>シガケン</t>
    </rPh>
    <rPh sb="7" eb="10">
      <t>コウタイレン</t>
    </rPh>
    <rPh sb="13" eb="14">
      <t>ブ</t>
    </rPh>
    <rPh sb="17" eb="19">
      <t>ネンド</t>
    </rPh>
    <rPh sb="19" eb="21">
      <t>ギョウジ</t>
    </rPh>
    <rPh sb="21" eb="23">
      <t>ヨテイ</t>
    </rPh>
    <rPh sb="24" eb="25">
      <t>アン</t>
    </rPh>
    <phoneticPr fontId="1"/>
  </si>
  <si>
    <t>高体連へ提出</t>
    <rPh sb="0" eb="3">
      <t>コウタイレン</t>
    </rPh>
    <rPh sb="4" eb="6">
      <t>テイシュツ</t>
    </rPh>
    <phoneticPr fontId="1"/>
  </si>
  <si>
    <t>近畿県予選ドロー</t>
    <rPh sb="0" eb="2">
      <t>キンキ</t>
    </rPh>
    <rPh sb="2" eb="3">
      <t>ケン</t>
    </rPh>
    <rPh sb="3" eb="5">
      <t>ヨセン</t>
    </rPh>
    <phoneticPr fontId="1"/>
  </si>
  <si>
    <t>近畿大会予選（彦根）</t>
    <rPh sb="0" eb="2">
      <t>キンキ</t>
    </rPh>
    <rPh sb="2" eb="4">
      <t>タイカイ</t>
    </rPh>
    <rPh sb="4" eb="6">
      <t>ヨセン</t>
    </rPh>
    <rPh sb="7" eb="9">
      <t>ヒコネ</t>
    </rPh>
    <phoneticPr fontId="4"/>
  </si>
  <si>
    <t>４県対抗戦</t>
    <rPh sb="1" eb="2">
      <t>ケン</t>
    </rPh>
    <rPh sb="2" eb="5">
      <t>タイコウセン</t>
    </rPh>
    <phoneticPr fontId="4"/>
  </si>
  <si>
    <t>強化合宿 近畿大会</t>
    <rPh sb="0" eb="2">
      <t>キョウカ</t>
    </rPh>
    <rPh sb="2" eb="4">
      <t>ガッシュク</t>
    </rPh>
    <rPh sb="5" eb="7">
      <t>キンキ</t>
    </rPh>
    <rPh sb="7" eb="9">
      <t>タイカイ</t>
    </rPh>
    <phoneticPr fontId="4"/>
  </si>
  <si>
    <t>近畿高校テニス大会</t>
    <rPh sb="0" eb="2">
      <t>キンキ</t>
    </rPh>
    <rPh sb="2" eb="4">
      <t>コウコウ</t>
    </rPh>
    <rPh sb="7" eb="9">
      <t>タイカイ</t>
    </rPh>
    <phoneticPr fontId="4"/>
  </si>
  <si>
    <t>普及練習会</t>
    <rPh sb="0" eb="2">
      <t>フキュウ</t>
    </rPh>
    <rPh sb="2" eb="5">
      <t>レンシュウカイ</t>
    </rPh>
    <phoneticPr fontId="1"/>
  </si>
  <si>
    <t>全国選抜近畿</t>
  </si>
  <si>
    <t>（和歌山）</t>
    <rPh sb="1" eb="4">
      <t>ワカヤマ</t>
    </rPh>
    <phoneticPr fontId="1"/>
  </si>
  <si>
    <t>終業式？</t>
    <phoneticPr fontId="1"/>
  </si>
  <si>
    <t>冬ダブルス（長浜）</t>
    <rPh sb="0" eb="1">
      <t>フユ</t>
    </rPh>
    <phoneticPr fontId="1"/>
  </si>
  <si>
    <t>成人の日</t>
    <phoneticPr fontId="1"/>
  </si>
  <si>
    <t>（彦根・長浜）</t>
    <rPh sb="1" eb="3">
      <t>ヒコネ</t>
    </rPh>
    <rPh sb="4" eb="6">
      <t>ナガハマ</t>
    </rPh>
    <phoneticPr fontId="1"/>
  </si>
  <si>
    <t>卒業式？</t>
    <phoneticPr fontId="1"/>
  </si>
  <si>
    <t>2月初旬 近畿</t>
    <rPh sb="1" eb="2">
      <t>ガツ</t>
    </rPh>
    <rPh sb="2" eb="4">
      <t>ショジュン</t>
    </rPh>
    <rPh sb="5" eb="7">
      <t>キンキ</t>
    </rPh>
    <phoneticPr fontId="1"/>
  </si>
  <si>
    <t>公立（個人の部）？</t>
    <rPh sb="0" eb="2">
      <t>コウリツ</t>
    </rPh>
    <rPh sb="3" eb="5">
      <t>コジン</t>
    </rPh>
    <rPh sb="6" eb="7">
      <t>ブ</t>
    </rPh>
    <phoneticPr fontId="1"/>
  </si>
  <si>
    <t>（団体の部）</t>
    <rPh sb="1" eb="3">
      <t>ダンタイ</t>
    </rPh>
    <rPh sb="4" eb="5">
      <t>ブ</t>
    </rPh>
    <phoneticPr fontId="1"/>
  </si>
  <si>
    <t>試合球持参</t>
    <phoneticPr fontId="1"/>
  </si>
  <si>
    <t>（長浜ドーム）</t>
  </si>
  <si>
    <t>始業式？</t>
    <phoneticPr fontId="1"/>
  </si>
  <si>
    <t>国体選考会（成年）</t>
    <rPh sb="0" eb="2">
      <t>コクタイ</t>
    </rPh>
    <rPh sb="2" eb="5">
      <t>センコウカイ</t>
    </rPh>
    <rPh sb="6" eb="8">
      <t>セイネン</t>
    </rPh>
    <phoneticPr fontId="1"/>
  </si>
  <si>
    <t>春季総体予選　</t>
    <rPh sb="0" eb="2">
      <t>シュンキ</t>
    </rPh>
    <rPh sb="2" eb="4">
      <t>ソウタイ</t>
    </rPh>
    <rPh sb="4" eb="6">
      <t>ヨセン</t>
    </rPh>
    <phoneticPr fontId="4"/>
  </si>
  <si>
    <t>試合球持参</t>
  </si>
  <si>
    <t>関西Ｊｒ．開始？</t>
    <phoneticPr fontId="1"/>
  </si>
  <si>
    <t>海の日</t>
  </si>
  <si>
    <t>終業式</t>
    <phoneticPr fontId="1"/>
  </si>
  <si>
    <t>7/6まで</t>
    <phoneticPr fontId="1"/>
  </si>
  <si>
    <t>ROLAND-GARROS</t>
    <phoneticPr fontId="1"/>
  </si>
  <si>
    <t>Australian Open</t>
    <phoneticPr fontId="1"/>
  </si>
  <si>
    <t>WIMBLEDON開始</t>
    <phoneticPr fontId="1"/>
  </si>
  <si>
    <t>（男女：彦根）</t>
    <rPh sb="4" eb="6">
      <t>ヒコネ</t>
    </rPh>
    <phoneticPr fontId="1"/>
  </si>
  <si>
    <r>
      <t xml:space="preserve">2014/2/25 </t>
    </r>
    <r>
      <rPr>
        <sz val="14"/>
        <color rgb="FF0070C0"/>
        <rFont val="ＭＳ Ｐゴシック"/>
        <family val="3"/>
        <charset val="128"/>
      </rPr>
      <t>現在</t>
    </r>
    <rPh sb="10" eb="12">
      <t>ゲンザイ</t>
    </rPh>
    <phoneticPr fontId="3"/>
  </si>
  <si>
    <t>始業式?</t>
    <rPh sb="0" eb="2">
      <t>シギョウ</t>
    </rPh>
    <phoneticPr fontId="3"/>
  </si>
  <si>
    <t>国体選考会（少年）</t>
    <phoneticPr fontId="1"/>
  </si>
  <si>
    <t>（長浜ドーム）</t>
    <phoneticPr fontId="1"/>
  </si>
  <si>
    <t>（男：彦根/女：大石）</t>
    <rPh sb="3" eb="5">
      <t>ヒコネ</t>
    </rPh>
    <rPh sb="8" eb="10">
      <t>オオイシ</t>
    </rPh>
    <phoneticPr fontId="1"/>
  </si>
  <si>
    <t>正式には4月当初</t>
    <rPh sb="0" eb="2">
      <t>セイシキ</t>
    </rPh>
    <rPh sb="5" eb="6">
      <t>ガツ</t>
    </rPh>
    <rPh sb="6" eb="8">
      <t>トウショ</t>
    </rPh>
    <phoneticPr fontId="1"/>
  </si>
  <si>
    <t>に決定</t>
    <rPh sb="1" eb="3">
      <t>ケッテイ</t>
    </rPh>
    <phoneticPr fontId="1"/>
  </si>
  <si>
    <t>試合球持参</t>
    <phoneticPr fontId="1"/>
  </si>
  <si>
    <t>普及練習会Ⅰ（彦根）</t>
    <phoneticPr fontId="1"/>
  </si>
  <si>
    <t>（       ）</t>
    <phoneticPr fontId="1"/>
  </si>
  <si>
    <t>終業式?</t>
    <phoneticPr fontId="1"/>
  </si>
  <si>
    <t>中体連（彦根）</t>
    <rPh sb="0" eb="3">
      <t>チュウタイレン</t>
    </rPh>
    <rPh sb="4" eb="6">
      <t>ヒコネ</t>
    </rPh>
    <phoneticPr fontId="1"/>
  </si>
  <si>
    <t>インターハイ（大阪）</t>
    <rPh sb="7" eb="9">
      <t>オオサカ</t>
    </rPh>
    <phoneticPr fontId="1"/>
  </si>
  <si>
    <t>全日本Jr</t>
    <rPh sb="0" eb="3">
      <t>ゼンニホン</t>
    </rPh>
    <phoneticPr fontId="1"/>
  </si>
  <si>
    <t>近畿大会予選（大石)？</t>
    <rPh sb="0" eb="2">
      <t>キンキ</t>
    </rPh>
    <rPh sb="2" eb="4">
      <t>タイカイ</t>
    </rPh>
    <rPh sb="4" eb="6">
      <t>ヨセン</t>
    </rPh>
    <rPh sb="7" eb="9">
      <t>オオイシ</t>
    </rPh>
    <phoneticPr fontId="4"/>
  </si>
  <si>
    <t>会議（     ）？</t>
  </si>
  <si>
    <t>（光泉・栗東高）</t>
    <rPh sb="1" eb="2">
      <t>ヒカリ</t>
    </rPh>
    <rPh sb="2" eb="3">
      <t>イズミ</t>
    </rPh>
    <rPh sb="4" eb="6">
      <t>リットウ</t>
    </rPh>
    <rPh sb="6" eb="7">
      <t>タカ</t>
    </rPh>
    <phoneticPr fontId="1"/>
  </si>
  <si>
    <t>宿舎は別</t>
    <rPh sb="0" eb="2">
      <t>シュクシャ</t>
    </rPh>
    <rPh sb="3" eb="4">
      <t>ベツ</t>
    </rPh>
    <phoneticPr fontId="1"/>
  </si>
  <si>
    <t>（彦根他）</t>
    <rPh sb="1" eb="3">
      <t>ヒコネ</t>
    </rPh>
    <rPh sb="3" eb="4">
      <t>タ</t>
    </rPh>
    <phoneticPr fontId="1"/>
  </si>
  <si>
    <t>予備日</t>
    <rPh sb="0" eb="3">
      <t>ヨビビ</t>
    </rPh>
    <phoneticPr fontId="1"/>
  </si>
  <si>
    <t>（奈良：明日香）</t>
    <rPh sb="1" eb="3">
      <t>ナラ</t>
    </rPh>
    <rPh sb="4" eb="7">
      <t>アスカ</t>
    </rPh>
    <phoneticPr fontId="1"/>
  </si>
  <si>
    <t>敬老の日</t>
  </si>
  <si>
    <t>刻印の休日</t>
    <rPh sb="0" eb="2">
      <t>コクイン</t>
    </rPh>
    <rPh sb="3" eb="5">
      <t>キュウジツ</t>
    </rPh>
    <phoneticPr fontId="1"/>
  </si>
  <si>
    <t>国体（和歌山）</t>
    <rPh sb="0" eb="2">
      <t>コクタイ</t>
    </rPh>
    <rPh sb="3" eb="6">
      <t>ワカヤマ</t>
    </rPh>
    <phoneticPr fontId="1"/>
  </si>
  <si>
    <t>秋季高校総体予選</t>
  </si>
  <si>
    <t>（彦根）</t>
    <phoneticPr fontId="1"/>
  </si>
  <si>
    <r>
      <t>MUFG(U16)</t>
    </r>
    <r>
      <rPr>
        <sz val="11"/>
        <rFont val="ＭＳ Ｐゴシック"/>
        <family val="3"/>
        <charset val="128"/>
      </rPr>
      <t>県予選</t>
    </r>
    <rPh sb="10" eb="12">
      <t>ヨセン</t>
    </rPh>
    <phoneticPr fontId="1"/>
  </si>
  <si>
    <r>
      <t>MUFG(U16)</t>
    </r>
    <r>
      <rPr>
        <sz val="11"/>
        <rFont val="ＭＳ Ｐゴシック"/>
        <family val="3"/>
        <charset val="128"/>
      </rPr>
      <t>県予選</t>
    </r>
    <r>
      <rPr>
        <b/>
        <sz val="11"/>
        <rFont val="ＭＳ Ｐゴシック"/>
        <family val="3"/>
        <charset val="128"/>
      </rPr>
      <t/>
    </r>
    <rPh sb="10" eb="12">
      <t>ヨセン</t>
    </rPh>
    <phoneticPr fontId="1"/>
  </si>
  <si>
    <t>卒業式予行？</t>
    <phoneticPr fontId="1"/>
  </si>
  <si>
    <t>近府県大会（国体委）</t>
  </si>
  <si>
    <t>特色入試?</t>
  </si>
  <si>
    <t>近畿大会予選（大石)？</t>
    <phoneticPr fontId="1"/>
  </si>
  <si>
    <t>近畿公立大会</t>
    <rPh sb="0" eb="2">
      <t>キンキ</t>
    </rPh>
    <rPh sb="2" eb="4">
      <t>コウリツ</t>
    </rPh>
    <rPh sb="4" eb="6">
      <t>タイカイ</t>
    </rPh>
    <phoneticPr fontId="1"/>
  </si>
  <si>
    <t>団体の部（和歌山）</t>
    <rPh sb="0" eb="2">
      <t>ダンタイ</t>
    </rPh>
    <rPh sb="3" eb="4">
      <t>ブ</t>
    </rPh>
    <rPh sb="5" eb="8">
      <t>ワカヤマ</t>
    </rPh>
    <phoneticPr fontId="1"/>
  </si>
  <si>
    <t>県立高推薦・</t>
    <phoneticPr fontId="1"/>
  </si>
  <si>
    <t>（長浜）</t>
    <rPh sb="1" eb="3">
      <t>ナガハマ</t>
    </rPh>
    <phoneticPr fontId="1"/>
  </si>
  <si>
    <t>県立高一般入試?</t>
  </si>
  <si>
    <t>県ジュニアU18</t>
    <rPh sb="0" eb="1">
      <t>ケン</t>
    </rPh>
    <phoneticPr fontId="6"/>
  </si>
  <si>
    <t>U16他は大石</t>
    <rPh sb="3" eb="4">
      <t>タ</t>
    </rPh>
    <rPh sb="5" eb="7">
      <t>オオイシ</t>
    </rPh>
    <phoneticPr fontId="1"/>
  </si>
  <si>
    <t>会場で25,26</t>
    <rPh sb="0" eb="2">
      <t>カイジョウ</t>
    </rPh>
    <phoneticPr fontId="1"/>
  </si>
  <si>
    <t>28,29</t>
    <phoneticPr fontId="1"/>
  </si>
  <si>
    <t>全国選抜</t>
    <rPh sb="0" eb="2">
      <t>ゼンコク</t>
    </rPh>
    <rPh sb="2" eb="4">
      <t>センバツ</t>
    </rPh>
    <phoneticPr fontId="1"/>
  </si>
  <si>
    <t>顧問会議</t>
    <rPh sb="0" eb="2">
      <t>コモン</t>
    </rPh>
    <rPh sb="2" eb="4">
      <t>カイギ</t>
    </rPh>
    <phoneticPr fontId="3"/>
  </si>
  <si>
    <t>（栗東高）</t>
    <phoneticPr fontId="1"/>
  </si>
  <si>
    <t>常任委員会（栗東）</t>
    <rPh sb="0" eb="2">
      <t>ジョウニン</t>
    </rPh>
    <rPh sb="2" eb="5">
      <t>イインカイ</t>
    </rPh>
    <rPh sb="6" eb="8">
      <t>リットウ</t>
    </rPh>
    <phoneticPr fontId="1"/>
  </si>
  <si>
    <t>春季参加申込〆切</t>
    <phoneticPr fontId="1"/>
  </si>
  <si>
    <t>顧問代表者会議</t>
    <phoneticPr fontId="1"/>
  </si>
  <si>
    <t>顧問会議（   ）</t>
    <phoneticPr fontId="1"/>
  </si>
  <si>
    <t>2015/4/23現在</t>
    <rPh sb="9" eb="11">
      <t>ゲンザイ</t>
    </rPh>
    <phoneticPr fontId="1"/>
  </si>
  <si>
    <r>
      <t>2015/4/23</t>
    </r>
    <r>
      <rPr>
        <sz val="11"/>
        <rFont val="ＭＳ Ｐ明朝"/>
        <family val="1"/>
        <charset val="128"/>
      </rPr>
      <t>現在</t>
    </r>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</si>
</sst>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74">
    <font>
      <sz val="11"/>
      <name val="ＭＳ Ｐゴシック"/>
      <family val="3"/>
      <charset val="128"/>
    </font>
    <font>
      <sz val="6"/>
      <name val="ＭＳ Ｐゴシック"/>
      <family val="3"/>
      <charset val="128"/>
    </font>
    <font>
      <b/>
      <sz val="11"/>
      <name val="Times New Roman"/>
      <family val="1"/>
    </font>
    <font>
      <b/>
      <sz val="24"/>
      <name val="Times New Roman"/>
      <family val="1"/>
    </font>
    <font>
      <sz val="36"/>
      <name val="Times New Roman"/>
      <family val="1"/>
    </font>
    <font>
      <b/>
      <sz val="10"/>
      <name val="Times New Roman"/>
      <family val="1"/>
    </font>
    <font>
      <sz val="11"/>
      <name val="Times New Roman"/>
      <family val="1"/>
    </font>
    <font>
      <sz val="9"/>
      <name val="Times New Roman"/>
      <family val="1"/>
    </font>
    <font>
      <b/>
      <sz val="24"/>
      <color indexed="10"/>
      <name val="Times New Roman"/>
      <family val="1"/>
    </font>
    <font>
      <sz val="36"/>
      <color indexed="10"/>
      <name val="Times New Roman"/>
      <family val="1"/>
    </font>
    <font>
      <sz val="24"/>
      <name val="Times New Roman"/>
      <family val="1"/>
    </font>
    <font>
      <b/>
      <sz val="11"/>
      <color indexed="10"/>
      <name val="ＭＳ Ｐ明朝"/>
      <family val="1"/>
      <charset val="128"/>
    </font>
    <font>
      <b/>
      <sz val="11"/>
      <name val="ＭＳ Ｐ明朝"/>
      <family val="1"/>
      <charset val="128"/>
    </font>
    <font>
      <b/>
      <sz val="10"/>
      <color indexed="10"/>
      <name val="Times New Roman"/>
      <family val="1"/>
    </font>
    <font>
      <b/>
      <sz val="20"/>
      <name val="Times New Roman"/>
      <family val="1"/>
    </font>
    <font>
      <sz val="11"/>
      <name val="ＭＳ Ｐ明朝"/>
      <family val="1"/>
      <charset val="128"/>
    </font>
    <font>
      <sz val="24"/>
      <name val="Century Gothic"/>
      <family val="2"/>
    </font>
    <font>
      <sz val="20"/>
      <name val="Century Gothic"/>
      <family val="2"/>
    </font>
    <font>
      <sz val="9"/>
      <name val="Century Gothic"/>
      <family val="2"/>
    </font>
    <font>
      <b/>
      <sz val="12"/>
      <name val="Century Gothic"/>
      <family val="2"/>
    </font>
    <font>
      <b/>
      <sz val="10"/>
      <name val="Century Gothic"/>
      <family val="2"/>
    </font>
    <font>
      <b/>
      <sz val="10"/>
      <color indexed="48"/>
      <name val="Century Gothic"/>
      <family val="2"/>
    </font>
    <font>
      <b/>
      <sz val="10"/>
      <color indexed="10"/>
      <name val="Century Gothic"/>
      <family val="2"/>
    </font>
    <font>
      <b/>
      <sz val="9"/>
      <name val="Century Gothic"/>
      <family val="2"/>
    </font>
    <font>
      <b/>
      <sz val="11"/>
      <color indexed="10"/>
      <name val="ＭＳ Ｐゴシック"/>
      <family val="3"/>
      <charset val="128"/>
    </font>
    <font>
      <b/>
      <sz val="11"/>
      <name val="ＭＳ Ｐゴシック"/>
      <family val="3"/>
      <charset val="128"/>
    </font>
    <font>
      <sz val="11"/>
      <name val="ＭＳ Ｐゴシック"/>
      <family val="3"/>
      <charset val="128"/>
    </font>
    <font>
      <sz val="9"/>
      <color indexed="10"/>
      <name val="ＭＳ Ｐゴシック"/>
      <family val="3"/>
      <charset val="128"/>
    </font>
    <font>
      <sz val="9"/>
      <color indexed="10"/>
      <name val="ＭＳ Ｐゴシック"/>
      <family val="3"/>
      <charset val="128"/>
    </font>
    <font>
      <sz val="11"/>
      <name val="Century Gothic"/>
      <family val="2"/>
    </font>
    <font>
      <b/>
      <sz val="24"/>
      <name val="Century Gothic"/>
      <family val="2"/>
    </font>
    <font>
      <sz val="9"/>
      <color indexed="10"/>
      <name val="Century Gothic"/>
      <family val="2"/>
    </font>
    <font>
      <b/>
      <sz val="11"/>
      <color indexed="10"/>
      <name val="Century Gothic"/>
      <family val="2"/>
    </font>
    <font>
      <b/>
      <sz val="11"/>
      <name val="Century Gothic"/>
      <family val="2"/>
    </font>
    <font>
      <sz val="36"/>
      <color indexed="10"/>
      <name val="Century Gothic"/>
      <family val="2"/>
    </font>
    <font>
      <sz val="36"/>
      <name val="Century Gothic"/>
      <family val="2"/>
    </font>
    <font>
      <sz val="9"/>
      <name val="ＭＳ Ｐゴシック"/>
      <family val="3"/>
      <charset val="128"/>
    </font>
    <font>
      <b/>
      <sz val="10"/>
      <color indexed="81"/>
      <name val="ＭＳ Ｐゴシック"/>
      <family val="3"/>
      <charset val="128"/>
    </font>
    <font>
      <i/>
      <sz val="11"/>
      <name val="ＭＳ Ｐ明朝"/>
      <family val="1"/>
      <charset val="128"/>
    </font>
    <font>
      <sz val="10"/>
      <name val="ＭＳ Ｐ明朝"/>
      <family val="1"/>
      <charset val="128"/>
    </font>
    <font>
      <sz val="10"/>
      <color indexed="81"/>
      <name val="ＭＳ Ｐゴシック"/>
      <family val="3"/>
      <charset val="128"/>
    </font>
    <font>
      <sz val="10"/>
      <name val="Century Gothic"/>
      <family val="2"/>
    </font>
    <font>
      <sz val="9"/>
      <name val="ＭＳ Ｐ明朝"/>
      <family val="1"/>
      <charset val="128"/>
    </font>
    <font>
      <sz val="8"/>
      <name val="ＭＳ Ｐ明朝"/>
      <family val="1"/>
      <charset val="128"/>
    </font>
    <font>
      <sz val="11"/>
      <color indexed="10"/>
      <name val="ＭＳ Ｐゴシック"/>
      <family val="3"/>
      <charset val="128"/>
    </font>
    <font>
      <sz val="11"/>
      <color indexed="10"/>
      <name val="ＭＳ Ｐ明朝"/>
      <family val="1"/>
      <charset val="128"/>
    </font>
    <font>
      <u/>
      <sz val="11"/>
      <name val="ＭＳ Ｐゴシック"/>
      <family val="3"/>
      <charset val="128"/>
    </font>
    <font>
      <u/>
      <sz val="11"/>
      <color indexed="12"/>
      <name val="ＭＳ Ｐゴシック"/>
      <family val="3"/>
      <charset val="128"/>
    </font>
    <font>
      <b/>
      <sz val="14"/>
      <color indexed="81"/>
      <name val="ＭＳ Ｐゴシック"/>
      <family val="3"/>
      <charset val="128"/>
    </font>
    <font>
      <b/>
      <u/>
      <sz val="11"/>
      <color indexed="10"/>
      <name val="ＭＳ Ｐゴシック"/>
      <family val="3"/>
      <charset val="128"/>
    </font>
    <font>
      <sz val="11"/>
      <color indexed="12"/>
      <name val="ＭＳ Ｐゴシック"/>
      <family val="3"/>
      <charset val="128"/>
    </font>
    <font>
      <u/>
      <sz val="6"/>
      <color indexed="12"/>
      <name val="ＭＳ Ｐゴシック"/>
      <family val="3"/>
      <charset val="128"/>
    </font>
    <font>
      <sz val="14"/>
      <color indexed="81"/>
      <name val="ＭＳ Ｐゴシック"/>
      <family val="3"/>
      <charset val="128"/>
    </font>
    <font>
      <sz val="10"/>
      <name val="ＭＳ Ｐゴシック"/>
      <family val="3"/>
      <charset val="128"/>
    </font>
    <font>
      <b/>
      <sz val="11"/>
      <color rgb="FFFF0000"/>
      <name val="ＭＳ Ｐゴシック"/>
      <family val="3"/>
      <charset val="128"/>
    </font>
    <font>
      <sz val="11"/>
      <color rgb="FFFF0000"/>
      <name val="ＭＳ Ｐゴシック"/>
      <family val="3"/>
      <charset val="128"/>
    </font>
    <font>
      <b/>
      <sz val="9"/>
      <color indexed="81"/>
      <name val="ＭＳ Ｐゴシック"/>
      <family val="3"/>
      <charset val="128"/>
    </font>
    <font>
      <sz val="10"/>
      <name val="Arial"/>
      <family val="2"/>
    </font>
    <font>
      <sz val="24"/>
      <name val="Arial"/>
      <family val="2"/>
    </font>
    <font>
      <sz val="20"/>
      <name val="Arial"/>
      <family val="2"/>
    </font>
    <font>
      <sz val="11"/>
      <name val="Arial"/>
      <family val="2"/>
    </font>
    <font>
      <sz val="9"/>
      <name val="Arial"/>
      <family val="2"/>
    </font>
    <font>
      <sz val="12"/>
      <name val="Arial"/>
      <family val="2"/>
    </font>
    <font>
      <sz val="11"/>
      <color indexed="10"/>
      <name val="Arial"/>
      <family val="2"/>
    </font>
    <font>
      <sz val="9"/>
      <color indexed="10"/>
      <name val="Arial"/>
      <family val="2"/>
    </font>
    <font>
      <sz val="36"/>
      <name val="Arial"/>
      <family val="2"/>
    </font>
    <font>
      <sz val="8"/>
      <name val="Arial"/>
      <family val="2"/>
    </font>
    <font>
      <i/>
      <sz val="11"/>
      <name val="Arial"/>
      <family val="2"/>
    </font>
    <font>
      <b/>
      <sz val="9"/>
      <name val="ＭＳ Ｐゴシック"/>
      <family val="3"/>
      <charset val="128"/>
    </font>
    <font>
      <sz val="14"/>
      <color rgb="FF0070C0"/>
      <name val="Arial"/>
      <family val="2"/>
    </font>
    <font>
      <sz val="14"/>
      <color rgb="FF0070C0"/>
      <name val="ＭＳ Ｐゴシック"/>
      <family val="3"/>
      <charset val="128"/>
    </font>
    <font>
      <sz val="11"/>
      <color rgb="FFFF0000"/>
      <name val="Arial"/>
      <family val="2"/>
    </font>
    <font>
      <sz val="9"/>
      <color rgb="FFFF0000"/>
      <name val="Arial"/>
      <family val="2"/>
    </font>
    <font>
      <sz val="11"/>
      <color rgb="FFFF0000"/>
      <name val="ＭＳ Ｐ明朝"/>
      <family val="1"/>
      <charset val="128"/>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7">
    <border>
      <left/>
      <right/>
      <top/>
      <bottom/>
      <diagonal/>
    </border>
    <border>
      <left style="hair">
        <color indexed="64"/>
      </left>
      <right style="thin">
        <color indexed="64"/>
      </right>
      <top/>
      <bottom style="thin">
        <color indexed="22"/>
      </bottom>
      <diagonal/>
    </border>
    <border>
      <left style="hair">
        <color indexed="64"/>
      </left>
      <right style="hair">
        <color indexed="64"/>
      </right>
      <top style="thin">
        <color indexed="22"/>
      </top>
      <bottom style="thin">
        <color indexed="22"/>
      </bottom>
      <diagonal/>
    </border>
    <border>
      <left style="hair">
        <color indexed="64"/>
      </left>
      <right/>
      <top/>
      <bottom style="thin">
        <color indexed="22"/>
      </bottom>
      <diagonal/>
    </border>
    <border>
      <left style="hair">
        <color indexed="64"/>
      </left>
      <right style="hair">
        <color indexed="64"/>
      </right>
      <top style="thin">
        <color indexed="64"/>
      </top>
      <bottom style="thin">
        <color indexed="22"/>
      </bottom>
      <diagonal/>
    </border>
    <border>
      <left style="hair">
        <color indexed="64"/>
      </left>
      <right/>
      <top style="thin">
        <color indexed="64"/>
      </top>
      <bottom style="thin">
        <color indexed="22"/>
      </bottom>
      <diagonal/>
    </border>
    <border>
      <left style="hair">
        <color indexed="64"/>
      </left>
      <right style="thin">
        <color indexed="64"/>
      </right>
      <top style="thin">
        <color indexed="64"/>
      </top>
      <bottom style="thin">
        <color indexed="22"/>
      </bottom>
      <diagonal/>
    </border>
    <border>
      <left style="hair">
        <color indexed="64"/>
      </left>
      <right style="hair">
        <color indexed="64"/>
      </right>
      <top style="thin">
        <color indexed="22"/>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22"/>
      </top>
      <bottom style="thin">
        <color indexed="22"/>
      </bottom>
      <diagonal/>
    </border>
    <border>
      <left style="hair">
        <color indexed="64"/>
      </left>
      <right/>
      <top style="thin">
        <color indexed="22"/>
      </top>
      <bottom style="thin">
        <color indexed="64"/>
      </bottom>
      <diagonal/>
    </border>
    <border>
      <left/>
      <right/>
      <top style="thin">
        <color indexed="22"/>
      </top>
      <bottom style="thin">
        <color indexed="22"/>
      </bottom>
      <diagonal/>
    </border>
    <border>
      <left/>
      <right/>
      <top style="thin">
        <color indexed="64"/>
      </top>
      <bottom style="thin">
        <color indexed="22"/>
      </bottom>
      <diagonal/>
    </border>
    <border>
      <left/>
      <right style="hair">
        <color indexed="64"/>
      </right>
      <top style="thin">
        <color indexed="22"/>
      </top>
      <bottom style="thin">
        <color indexed="22"/>
      </bottom>
      <diagonal/>
    </border>
    <border>
      <left/>
      <right/>
      <top style="thin">
        <color indexed="22"/>
      </top>
      <bottom style="thin">
        <color indexed="64"/>
      </bottom>
      <diagonal/>
    </border>
    <border>
      <left/>
      <right style="hair">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22"/>
      </top>
      <bottom style="thin">
        <color indexed="64"/>
      </bottom>
      <diagonal/>
    </border>
    <border>
      <left style="thin">
        <color indexed="64"/>
      </left>
      <right/>
      <top/>
      <bottom style="thin">
        <color indexed="22"/>
      </bottom>
      <diagonal/>
    </border>
    <border>
      <left/>
      <right style="thin">
        <color indexed="64"/>
      </right>
      <top style="thin">
        <color indexed="64"/>
      </top>
      <bottom/>
      <diagonal/>
    </border>
    <border>
      <left/>
      <right/>
      <top style="thin">
        <color indexed="22"/>
      </top>
      <bottom style="thin">
        <color indexed="8"/>
      </bottom>
      <diagonal/>
    </border>
    <border>
      <left style="hair">
        <color indexed="64"/>
      </left>
      <right style="thin">
        <color indexed="64"/>
      </right>
      <top style="thin">
        <color indexed="22"/>
      </top>
      <bottom style="thin">
        <color indexed="8"/>
      </bottom>
      <diagonal/>
    </border>
    <border>
      <left style="hair">
        <color indexed="64"/>
      </left>
      <right/>
      <top style="thin">
        <color indexed="22"/>
      </top>
      <bottom style="thin">
        <color indexed="8"/>
      </bottom>
      <diagonal/>
    </border>
    <border>
      <left/>
      <right style="thin">
        <color indexed="64"/>
      </right>
      <top/>
      <bottom style="thin">
        <color indexed="22"/>
      </bottom>
      <diagonal/>
    </border>
    <border>
      <left style="hair">
        <color indexed="64"/>
      </left>
      <right style="hair">
        <color indexed="64"/>
      </right>
      <top/>
      <bottom style="thin">
        <color indexed="22"/>
      </bottom>
      <diagonal/>
    </border>
    <border>
      <left style="hair">
        <color indexed="64"/>
      </left>
      <right style="hair">
        <color indexed="64"/>
      </right>
      <top style="thin">
        <color indexed="64"/>
      </top>
      <bottom/>
      <diagonal/>
    </border>
    <border>
      <left style="hair">
        <color indexed="64"/>
      </left>
      <right style="hair">
        <color indexed="64"/>
      </right>
      <top style="thin">
        <color indexed="22"/>
      </top>
      <bottom style="thin">
        <color indexed="8"/>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22"/>
      </top>
      <bottom style="thin">
        <color theme="3" tint="0.79998168889431442"/>
      </bottom>
      <diagonal/>
    </border>
    <border>
      <left/>
      <right/>
      <top style="thin">
        <color indexed="22"/>
      </top>
      <bottom style="thin">
        <color theme="3" tint="0.79998168889431442"/>
      </bottom>
      <diagonal/>
    </border>
    <border>
      <left style="hair">
        <color indexed="64"/>
      </left>
      <right style="hair">
        <color indexed="64"/>
      </right>
      <top style="thin">
        <color indexed="22"/>
      </top>
      <bottom style="thin">
        <color theme="3" tint="0.79998168889431442"/>
      </bottom>
      <diagonal/>
    </border>
    <border>
      <left style="hair">
        <color indexed="64"/>
      </left>
      <right/>
      <top style="thin">
        <color indexed="22"/>
      </top>
      <bottom style="thin">
        <color theme="3" tint="0.79998168889431442"/>
      </bottom>
      <diagonal/>
    </border>
    <border>
      <left style="hair">
        <color indexed="64"/>
      </left>
      <right style="thin">
        <color indexed="64"/>
      </right>
      <top style="thin">
        <color indexed="22"/>
      </top>
      <bottom style="thin">
        <color theme="3" tint="0.79998168889431442"/>
      </bottom>
      <diagonal/>
    </border>
  </borders>
  <cellStyleXfs count="2">
    <xf numFmtId="0" fontId="0" fillId="0" borderId="0">
      <alignment vertical="center"/>
    </xf>
    <xf numFmtId="0" fontId="47" fillId="0" borderId="0" applyNumberFormat="0" applyFill="0" applyBorder="0" applyAlignment="0" applyProtection="0">
      <alignment vertical="top"/>
      <protection locked="0"/>
    </xf>
  </cellStyleXfs>
  <cellXfs count="331">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5" fillId="0" borderId="0" xfId="0" applyFont="1" applyFill="1" applyAlignment="1">
      <alignment horizontal="center" vertical="center"/>
    </xf>
    <xf numFmtId="0" fontId="8" fillId="0" borderId="0" xfId="0" applyFont="1" applyFill="1" applyBorder="1" applyAlignment="1">
      <alignment horizontal="right"/>
    </xf>
    <xf numFmtId="0" fontId="13" fillId="0" borderId="0" xfId="0" applyFont="1" applyFill="1" applyBorder="1" applyAlignment="1">
      <alignment horizontal="left" wrapText="1"/>
    </xf>
    <xf numFmtId="0" fontId="3" fillId="0" borderId="0" xfId="0" applyFont="1" applyFill="1" applyBorder="1" applyAlignment="1">
      <alignment horizontal="right"/>
    </xf>
    <xf numFmtId="0" fontId="5" fillId="0" borderId="0" xfId="0" applyFont="1" applyFill="1" applyBorder="1" applyAlignment="1">
      <alignment horizontal="left" wrapText="1"/>
    </xf>
    <xf numFmtId="0" fontId="13" fillId="0" borderId="0" xfId="0" applyFont="1" applyFill="1" applyBorder="1" applyAlignment="1">
      <alignment horizontal="center" vertical="top"/>
    </xf>
    <xf numFmtId="0" fontId="9" fillId="0" borderId="0" xfId="0" applyFont="1" applyFill="1" applyBorder="1" applyAlignment="1">
      <alignment vertical="top"/>
    </xf>
    <xf numFmtId="0" fontId="4" fillId="0" borderId="0" xfId="0" applyFont="1" applyFill="1" applyBorder="1" applyAlignment="1">
      <alignment vertical="top"/>
    </xf>
    <xf numFmtId="0" fontId="10" fillId="0" borderId="0" xfId="0" applyFont="1" applyFill="1" applyBorder="1">
      <alignment vertical="center"/>
    </xf>
    <xf numFmtId="0" fontId="5" fillId="0" borderId="0" xfId="0" applyFont="1" applyFill="1" applyBorder="1" applyAlignment="1">
      <alignment horizontal="center" vertical="center"/>
    </xf>
    <xf numFmtId="0" fontId="10" fillId="0" borderId="0" xfId="0" applyFont="1" applyFill="1">
      <alignment vertical="center"/>
    </xf>
    <xf numFmtId="0" fontId="6" fillId="0" borderId="0" xfId="0" applyFont="1" applyFill="1" applyAlignment="1"/>
    <xf numFmtId="0" fontId="7" fillId="0" borderId="0" xfId="0" applyFont="1" applyFill="1" applyAlignment="1">
      <alignment horizontal="left" wrapText="1"/>
    </xf>
    <xf numFmtId="0" fontId="11" fillId="0" borderId="1" xfId="0" applyFont="1" applyFill="1" applyBorder="1" applyAlignment="1"/>
    <xf numFmtId="0" fontId="12" fillId="0" borderId="2" xfId="0" applyFont="1" applyFill="1" applyBorder="1" applyAlignment="1"/>
    <xf numFmtId="0" fontId="11" fillId="0" borderId="2" xfId="0" applyFont="1" applyFill="1" applyBorder="1" applyAlignment="1"/>
    <xf numFmtId="0" fontId="12" fillId="0" borderId="3" xfId="0" applyFont="1" applyFill="1" applyBorder="1" applyAlignment="1"/>
    <xf numFmtId="0" fontId="11" fillId="0" borderId="3" xfId="0" applyFont="1" applyFill="1" applyBorder="1" applyAlignment="1"/>
    <xf numFmtId="0" fontId="11" fillId="0" borderId="4" xfId="0" applyFont="1" applyFill="1" applyBorder="1" applyAlignment="1"/>
    <xf numFmtId="0" fontId="11" fillId="0" borderId="5" xfId="0" applyFont="1" applyFill="1" applyBorder="1" applyAlignment="1"/>
    <xf numFmtId="0" fontId="11" fillId="0" borderId="6" xfId="0" applyFont="1" applyFill="1" applyBorder="1" applyAlignment="1"/>
    <xf numFmtId="0" fontId="2" fillId="0" borderId="0" xfId="0" applyFont="1" applyFill="1" applyBorder="1" applyAlignment="1">
      <alignment horizontal="left" vertical="center"/>
    </xf>
    <xf numFmtId="0" fontId="3" fillId="0" borderId="0" xfId="0" applyFont="1" applyFill="1" applyAlignment="1">
      <alignment horizontal="center"/>
    </xf>
    <xf numFmtId="0" fontId="14" fillId="0" borderId="0" xfId="0" applyFont="1" applyFill="1" applyAlignment="1">
      <alignment horizontal="left" wrapText="1"/>
    </xf>
    <xf numFmtId="0" fontId="12" fillId="0" borderId="7" xfId="0" applyFont="1" applyFill="1" applyBorder="1" applyAlignment="1"/>
    <xf numFmtId="0" fontId="12" fillId="0" borderId="8" xfId="0" applyFont="1" applyFill="1" applyBorder="1" applyAlignment="1"/>
    <xf numFmtId="0" fontId="11" fillId="0" borderId="9" xfId="0" applyFont="1" applyFill="1" applyBorder="1" applyAlignment="1"/>
    <xf numFmtId="0" fontId="12" fillId="0" borderId="10" xfId="0" applyFont="1" applyFill="1" applyBorder="1" applyAlignment="1"/>
    <xf numFmtId="0" fontId="11" fillId="0" borderId="10" xfId="0" applyFont="1" applyFill="1" applyBorder="1" applyAlignment="1"/>
    <xf numFmtId="0" fontId="12" fillId="0" borderId="0" xfId="0" applyFont="1" applyFill="1" applyBorder="1" applyAlignment="1"/>
    <xf numFmtId="0" fontId="11" fillId="0" borderId="0" xfId="0" applyFont="1" applyFill="1" applyBorder="1" applyAlignment="1"/>
    <xf numFmtId="0" fontId="11" fillId="0" borderId="11" xfId="0" applyFont="1" applyFill="1" applyBorder="1" applyAlignment="1"/>
    <xf numFmtId="0" fontId="11" fillId="0" borderId="12" xfId="0" applyFont="1" applyFill="1" applyBorder="1" applyAlignment="1"/>
    <xf numFmtId="0" fontId="15" fillId="0" borderId="2" xfId="0" applyFont="1" applyFill="1" applyBorder="1" applyAlignment="1"/>
    <xf numFmtId="0" fontId="17" fillId="0" borderId="0" xfId="0" applyFont="1" applyFill="1" applyAlignment="1">
      <alignment horizontal="right" wrapText="1"/>
    </xf>
    <xf numFmtId="0" fontId="19" fillId="0" borderId="13" xfId="0" applyFont="1" applyFill="1" applyBorder="1" applyAlignment="1">
      <alignment horizontal="right"/>
    </xf>
    <xf numFmtId="0" fontId="21" fillId="0" borderId="0" xfId="0" applyFont="1" applyFill="1" applyBorder="1" applyAlignment="1">
      <alignment horizontal="left" wrapText="1"/>
    </xf>
    <xf numFmtId="0" fontId="19" fillId="0" borderId="10" xfId="0" applyFont="1" applyFill="1" applyBorder="1" applyAlignment="1">
      <alignment horizontal="right"/>
    </xf>
    <xf numFmtId="0" fontId="20" fillId="0" borderId="10" xfId="0" applyFont="1" applyFill="1" applyBorder="1" applyAlignment="1">
      <alignment horizontal="left" wrapText="1"/>
    </xf>
    <xf numFmtId="0" fontId="20" fillId="0" borderId="0" xfId="0" applyFont="1" applyFill="1" applyBorder="1" applyAlignment="1">
      <alignment horizontal="left" wrapText="1"/>
    </xf>
    <xf numFmtId="20" fontId="23" fillId="0" borderId="0" xfId="0" applyNumberFormat="1" applyFont="1" applyFill="1" applyAlignment="1">
      <alignment horizontal="left" wrapText="1"/>
    </xf>
    <xf numFmtId="20" fontId="18" fillId="0" borderId="0" xfId="0" applyNumberFormat="1" applyFont="1" applyFill="1" applyAlignment="1">
      <alignment horizontal="left" wrapText="1"/>
    </xf>
    <xf numFmtId="0" fontId="24" fillId="0" borderId="14" xfId="0" applyFont="1" applyFill="1" applyBorder="1" applyAlignment="1"/>
    <xf numFmtId="0" fontId="25" fillId="0" borderId="13" xfId="0" applyFont="1" applyFill="1" applyBorder="1" applyAlignment="1"/>
    <xf numFmtId="0" fontId="27" fillId="0" borderId="13" xfId="0" applyFont="1" applyFill="1" applyBorder="1" applyAlignment="1"/>
    <xf numFmtId="0" fontId="24" fillId="0" borderId="13" xfId="0" applyFont="1" applyFill="1" applyBorder="1" applyAlignment="1"/>
    <xf numFmtId="0" fontId="28" fillId="0" borderId="13" xfId="0" applyFont="1" applyFill="1" applyBorder="1" applyAlignment="1"/>
    <xf numFmtId="0" fontId="25" fillId="0" borderId="15" xfId="0" applyFont="1" applyFill="1" applyBorder="1" applyAlignment="1"/>
    <xf numFmtId="0" fontId="25" fillId="0" borderId="16" xfId="0" applyFont="1" applyFill="1" applyBorder="1" applyAlignment="1"/>
    <xf numFmtId="0" fontId="25" fillId="0" borderId="17" xfId="0" applyFont="1" applyFill="1" applyBorder="1" applyAlignment="1"/>
    <xf numFmtId="0" fontId="25" fillId="0" borderId="0" xfId="0" applyFont="1" applyFill="1" applyBorder="1" applyAlignment="1"/>
    <xf numFmtId="0" fontId="25" fillId="0" borderId="10" xfId="0" applyFont="1" applyFill="1" applyBorder="1" applyAlignment="1"/>
    <xf numFmtId="0" fontId="29" fillId="0" borderId="0" xfId="0" applyFont="1" applyFill="1">
      <alignment vertical="center"/>
    </xf>
    <xf numFmtId="0" fontId="18" fillId="0" borderId="0" xfId="0" applyFont="1" applyFill="1" applyAlignment="1">
      <alignment horizontal="left" wrapText="1"/>
    </xf>
    <xf numFmtId="0" fontId="29" fillId="0" borderId="0" xfId="0" applyFont="1" applyFill="1" applyAlignment="1"/>
    <xf numFmtId="0" fontId="33" fillId="0" borderId="13" xfId="0" applyFont="1" applyFill="1" applyBorder="1" applyAlignment="1"/>
    <xf numFmtId="0" fontId="33" fillId="0" borderId="2" xfId="0" applyFont="1" applyFill="1" applyBorder="1" applyAlignment="1"/>
    <xf numFmtId="0" fontId="33" fillId="0" borderId="3" xfId="0" applyFont="1" applyFill="1" applyBorder="1" applyAlignment="1"/>
    <xf numFmtId="0" fontId="32" fillId="0" borderId="1" xfId="0" applyFont="1" applyFill="1" applyBorder="1" applyAlignment="1"/>
    <xf numFmtId="0" fontId="31" fillId="0" borderId="13" xfId="0" applyFont="1" applyFill="1" applyBorder="1" applyAlignment="1"/>
    <xf numFmtId="0" fontId="32" fillId="0" borderId="13" xfId="0" applyFont="1" applyFill="1" applyBorder="1" applyAlignment="1"/>
    <xf numFmtId="0" fontId="32" fillId="0" borderId="2" xfId="0" applyFont="1" applyFill="1" applyBorder="1" applyAlignment="1"/>
    <xf numFmtId="0" fontId="32" fillId="0" borderId="3" xfId="0" applyFont="1" applyFill="1" applyBorder="1" applyAlignment="1"/>
    <xf numFmtId="0" fontId="22" fillId="0" borderId="0" xfId="0" applyFont="1" applyFill="1" applyBorder="1" applyAlignment="1">
      <alignment horizontal="left" wrapText="1"/>
    </xf>
    <xf numFmtId="0" fontId="33" fillId="0" borderId="0" xfId="0" applyFont="1" applyFill="1" applyBorder="1" applyAlignment="1">
      <alignment horizontal="left" vertical="center"/>
    </xf>
    <xf numFmtId="0" fontId="29" fillId="0" borderId="0" xfId="0" applyFont="1" applyFill="1" applyBorder="1">
      <alignment vertical="center"/>
    </xf>
    <xf numFmtId="0" fontId="30" fillId="0" borderId="0" xfId="0" applyFont="1" applyFill="1" applyBorder="1" applyAlignment="1">
      <alignment horizontal="right"/>
    </xf>
    <xf numFmtId="0" fontId="22" fillId="0" borderId="0" xfId="0" applyFont="1" applyFill="1" applyBorder="1" applyAlignment="1">
      <alignment horizontal="center" vertical="top"/>
    </xf>
    <xf numFmtId="0" fontId="34" fillId="0" borderId="0" xfId="0" applyFont="1" applyFill="1" applyBorder="1" applyAlignment="1">
      <alignment vertical="top"/>
    </xf>
    <xf numFmtId="0" fontId="35" fillId="0" borderId="0" xfId="0" applyFont="1" applyFill="1" applyBorder="1" applyAlignment="1">
      <alignment vertical="top"/>
    </xf>
    <xf numFmtId="0" fontId="16" fillId="0" borderId="0" xfId="0" applyFont="1" applyFill="1" applyBorder="1">
      <alignment vertical="center"/>
    </xf>
    <xf numFmtId="0" fontId="20" fillId="0" borderId="0" xfId="0" applyFont="1" applyFill="1" applyBorder="1" applyAlignment="1">
      <alignment horizontal="center" vertical="center"/>
    </xf>
    <xf numFmtId="0" fontId="16" fillId="0" borderId="0" xfId="0" applyFont="1" applyFill="1">
      <alignment vertical="center"/>
    </xf>
    <xf numFmtId="0" fontId="20" fillId="0" borderId="0" xfId="0" applyFont="1" applyFill="1" applyAlignment="1">
      <alignment horizontal="center" vertical="center"/>
    </xf>
    <xf numFmtId="0" fontId="36" fillId="0" borderId="13" xfId="0" applyFont="1" applyFill="1" applyBorder="1" applyAlignment="1"/>
    <xf numFmtId="0" fontId="6" fillId="0" borderId="0" xfId="0" applyFont="1" applyFill="1" applyAlignment="1">
      <alignment horizontal="centerContinuous" vertical="center"/>
    </xf>
    <xf numFmtId="0" fontId="12" fillId="0" borderId="4" xfId="0" applyFont="1" applyFill="1" applyBorder="1" applyAlignment="1"/>
    <xf numFmtId="0" fontId="38" fillId="0" borderId="2" xfId="0" applyFont="1" applyFill="1" applyBorder="1" applyAlignment="1"/>
    <xf numFmtId="0" fontId="15" fillId="0" borderId="0" xfId="0" applyFont="1" applyFill="1" applyAlignment="1"/>
    <xf numFmtId="0" fontId="18" fillId="0" borderId="18" xfId="0" applyFont="1" applyFill="1" applyBorder="1" applyAlignment="1">
      <alignment horizontal="left" vertical="top"/>
    </xf>
    <xf numFmtId="0" fontId="18" fillId="0" borderId="19" xfId="0" applyFont="1" applyFill="1" applyBorder="1" applyAlignment="1">
      <alignment horizontal="left" vertical="top"/>
    </xf>
    <xf numFmtId="0" fontId="6" fillId="0" borderId="0" xfId="0" applyFont="1" applyFill="1" applyBorder="1" applyAlignment="1"/>
    <xf numFmtId="0" fontId="0" fillId="0" borderId="0" xfId="0" applyAlignment="1">
      <alignment horizontal="right" vertical="center"/>
    </xf>
    <xf numFmtId="0" fontId="0" fillId="0" borderId="0" xfId="0" applyAlignment="1">
      <alignment horizontal="centerContinuous" vertical="center"/>
    </xf>
    <xf numFmtId="176" fontId="0" fillId="0" borderId="0" xfId="0" applyNumberFormat="1" applyAlignment="1">
      <alignment horizontal="centerContinuous" vertical="center"/>
    </xf>
    <xf numFmtId="0" fontId="15" fillId="0" borderId="4" xfId="0" applyFont="1" applyFill="1" applyBorder="1" applyAlignment="1"/>
    <xf numFmtId="0" fontId="15" fillId="0" borderId="7" xfId="0" applyFont="1" applyFill="1" applyBorder="1" applyAlignment="1"/>
    <xf numFmtId="0" fontId="15" fillId="0" borderId="0" xfId="0" applyFont="1" applyFill="1" applyBorder="1" applyAlignment="1">
      <alignment vertical="top"/>
    </xf>
    <xf numFmtId="0" fontId="11" fillId="0" borderId="1" xfId="0" applyFont="1" applyFill="1" applyBorder="1" applyAlignment="1">
      <alignment shrinkToFit="1"/>
    </xf>
    <xf numFmtId="0" fontId="25" fillId="0" borderId="2" xfId="0" applyFont="1" applyFill="1" applyBorder="1" applyAlignment="1"/>
    <xf numFmtId="0" fontId="15" fillId="0" borderId="19" xfId="0" applyFont="1" applyFill="1" applyBorder="1" applyAlignment="1"/>
    <xf numFmtId="0" fontId="15" fillId="0" borderId="19" xfId="0" applyFont="1" applyFill="1" applyBorder="1" applyAlignment="1">
      <alignment shrinkToFit="1"/>
    </xf>
    <xf numFmtId="0" fontId="15" fillId="0" borderId="9" xfId="0" applyFont="1" applyFill="1" applyBorder="1" applyAlignment="1"/>
    <xf numFmtId="0" fontId="41" fillId="0" borderId="13" xfId="0" applyFont="1" applyFill="1" applyBorder="1" applyAlignment="1">
      <alignment horizontal="left" shrinkToFit="1"/>
    </xf>
    <xf numFmtId="0" fontId="41" fillId="0" borderId="16" xfId="0" applyFont="1" applyFill="1" applyBorder="1" applyAlignment="1">
      <alignment horizontal="left" shrinkToFit="1"/>
    </xf>
    <xf numFmtId="0" fontId="41" fillId="2" borderId="13" xfId="0" applyFont="1" applyFill="1" applyBorder="1" applyAlignment="1">
      <alignment horizontal="left" shrinkToFit="1"/>
    </xf>
    <xf numFmtId="0" fontId="3" fillId="0" borderId="22" xfId="0" applyFont="1" applyFill="1" applyBorder="1" applyAlignment="1">
      <alignment horizontal="center"/>
    </xf>
    <xf numFmtId="0" fontId="19" fillId="0" borderId="23" xfId="0" applyFont="1" applyFill="1" applyBorder="1" applyAlignment="1">
      <alignment horizontal="right"/>
    </xf>
    <xf numFmtId="0" fontId="41" fillId="0" borderId="14" xfId="0" applyFont="1" applyFill="1" applyBorder="1" applyAlignment="1">
      <alignment horizontal="left" shrinkToFit="1"/>
    </xf>
    <xf numFmtId="0" fontId="19" fillId="0" borderId="24" xfId="0" applyFont="1" applyFill="1" applyBorder="1" applyAlignment="1">
      <alignment horizontal="right"/>
    </xf>
    <xf numFmtId="14" fontId="11" fillId="0" borderId="19" xfId="0" applyNumberFormat="1" applyFont="1" applyFill="1" applyBorder="1" applyAlignment="1"/>
    <xf numFmtId="0" fontId="11" fillId="0" borderId="19" xfId="0" applyFont="1" applyFill="1" applyBorder="1" applyAlignment="1"/>
    <xf numFmtId="0" fontId="26" fillId="0" borderId="0" xfId="0" applyFont="1" applyFill="1" applyBorder="1" applyAlignment="1"/>
    <xf numFmtId="0" fontId="19" fillId="0" borderId="25" xfId="0" applyFont="1" applyFill="1" applyBorder="1" applyAlignment="1">
      <alignment horizontal="right"/>
    </xf>
    <xf numFmtId="0" fontId="11" fillId="0" borderId="26" xfId="0" applyFont="1" applyFill="1" applyBorder="1" applyAlignment="1"/>
    <xf numFmtId="0" fontId="12" fillId="0" borderId="1" xfId="0" applyFont="1" applyFill="1" applyBorder="1" applyAlignment="1"/>
    <xf numFmtId="0" fontId="12" fillId="0" borderId="1" xfId="0" applyFont="1" applyFill="1" applyBorder="1" applyAlignment="1">
      <alignment shrinkToFit="1"/>
    </xf>
    <xf numFmtId="0" fontId="45" fillId="0" borderId="1" xfId="0" applyFont="1" applyFill="1" applyBorder="1" applyAlignment="1">
      <alignment horizontal="right"/>
    </xf>
    <xf numFmtId="0" fontId="43" fillId="0" borderId="1" xfId="0" applyFont="1" applyFill="1" applyBorder="1" applyAlignment="1">
      <alignment horizontal="right"/>
    </xf>
    <xf numFmtId="0" fontId="45" fillId="0" borderId="11" xfId="0" applyFont="1" applyFill="1" applyBorder="1" applyAlignment="1"/>
    <xf numFmtId="0" fontId="19" fillId="0" borderId="0" xfId="0" applyFont="1" applyFill="1" applyBorder="1" applyAlignment="1">
      <alignment horizontal="right"/>
    </xf>
    <xf numFmtId="0" fontId="26" fillId="0" borderId="2" xfId="0" applyFont="1" applyFill="1" applyBorder="1" applyAlignment="1"/>
    <xf numFmtId="0" fontId="19" fillId="0" borderId="27" xfId="0" applyFont="1" applyFill="1" applyBorder="1" applyAlignment="1">
      <alignment horizontal="right"/>
    </xf>
    <xf numFmtId="0" fontId="12" fillId="0" borderId="19" xfId="0" applyFont="1" applyFill="1" applyBorder="1" applyAlignment="1"/>
    <xf numFmtId="0" fontId="12" fillId="0" borderId="19" xfId="0" applyFont="1" applyFill="1" applyBorder="1" applyAlignment="1">
      <alignment vertical="top"/>
    </xf>
    <xf numFmtId="0" fontId="6" fillId="0" borderId="28" xfId="0" applyFont="1" applyFill="1" applyBorder="1" applyAlignment="1"/>
    <xf numFmtId="0" fontId="32" fillId="0" borderId="19" xfId="0" applyFont="1" applyFill="1" applyBorder="1" applyAlignment="1"/>
    <xf numFmtId="0" fontId="19" fillId="0" borderId="29" xfId="0" applyFont="1" applyFill="1" applyBorder="1" applyAlignment="1">
      <alignment horizontal="right"/>
    </xf>
    <xf numFmtId="0" fontId="33" fillId="0" borderId="22" xfId="0" applyFont="1" applyFill="1" applyBorder="1" applyAlignment="1"/>
    <xf numFmtId="0" fontId="33" fillId="0" borderId="16" xfId="0" applyFont="1" applyFill="1" applyBorder="1" applyAlignment="1"/>
    <xf numFmtId="0" fontId="33" fillId="0" borderId="7" xfId="0" applyFont="1" applyFill="1" applyBorder="1" applyAlignment="1"/>
    <xf numFmtId="0" fontId="33" fillId="0" borderId="12" xfId="0" applyFont="1" applyFill="1" applyBorder="1" applyAlignment="1"/>
    <xf numFmtId="0" fontId="32" fillId="0" borderId="30" xfId="0" applyFont="1" applyFill="1" applyBorder="1" applyAlignment="1"/>
    <xf numFmtId="0" fontId="32" fillId="0" borderId="26" xfId="0" applyFont="1" applyFill="1" applyBorder="1" applyAlignment="1"/>
    <xf numFmtId="0" fontId="39" fillId="0" borderId="19" xfId="0" applyFont="1" applyFill="1" applyBorder="1" applyAlignment="1">
      <alignment horizontal="right"/>
    </xf>
    <xf numFmtId="0" fontId="12" fillId="0" borderId="12" xfId="0" applyFont="1" applyFill="1" applyBorder="1" applyAlignment="1"/>
    <xf numFmtId="0" fontId="11" fillId="0" borderId="30" xfId="0" applyFont="1" applyFill="1" applyBorder="1" applyAlignment="1"/>
    <xf numFmtId="0" fontId="44" fillId="0" borderId="13" xfId="0" applyFont="1" applyFill="1" applyBorder="1" applyAlignment="1"/>
    <xf numFmtId="0" fontId="15" fillId="0" borderId="19" xfId="0" applyFont="1" applyFill="1" applyBorder="1" applyAlignment="1">
      <alignment vertical="center"/>
    </xf>
    <xf numFmtId="0" fontId="43" fillId="0" borderId="19" xfId="0" applyFont="1" applyFill="1" applyBorder="1" applyAlignment="1">
      <alignment shrinkToFit="1"/>
    </xf>
    <xf numFmtId="0" fontId="15" fillId="0" borderId="19" xfId="0" applyFont="1" applyFill="1" applyBorder="1" applyAlignment="1">
      <alignment horizontal="right"/>
    </xf>
    <xf numFmtId="0" fontId="19" fillId="0" borderId="31" xfId="0" applyFont="1" applyFill="1" applyBorder="1" applyAlignment="1">
      <alignment horizontal="right"/>
    </xf>
    <xf numFmtId="0" fontId="47" fillId="0" borderId="0" xfId="1" quotePrefix="1" applyAlignment="1" applyProtection="1">
      <alignment vertical="center"/>
    </xf>
    <xf numFmtId="0" fontId="47" fillId="0" borderId="0" xfId="1" applyAlignment="1" applyProtection="1">
      <alignment vertical="center"/>
    </xf>
    <xf numFmtId="0" fontId="45" fillId="0" borderId="1" xfId="0" applyFont="1" applyFill="1" applyBorder="1" applyAlignment="1"/>
    <xf numFmtId="14" fontId="15" fillId="0" borderId="19" xfId="0" applyNumberFormat="1" applyFont="1" applyFill="1" applyBorder="1" applyAlignment="1"/>
    <xf numFmtId="0" fontId="15" fillId="0" borderId="1" xfId="0" applyFont="1" applyFill="1" applyBorder="1" applyAlignment="1">
      <alignment shrinkToFit="1"/>
    </xf>
    <xf numFmtId="0" fontId="15" fillId="0" borderId="2" xfId="0" applyFont="1" applyFill="1" applyBorder="1" applyAlignment="1">
      <alignment shrinkToFit="1"/>
    </xf>
    <xf numFmtId="0" fontId="15" fillId="0" borderId="3" xfId="0" applyFont="1" applyFill="1" applyBorder="1" applyAlignment="1">
      <alignment shrinkToFit="1"/>
    </xf>
    <xf numFmtId="0" fontId="26" fillId="0" borderId="13" xfId="0" applyFont="1" applyFill="1" applyBorder="1" applyAlignment="1"/>
    <xf numFmtId="0" fontId="49" fillId="0" borderId="0" xfId="0" applyFont="1">
      <alignment vertical="center"/>
    </xf>
    <xf numFmtId="0" fontId="50" fillId="0" borderId="0" xfId="0" applyFont="1">
      <alignment vertical="center"/>
    </xf>
    <xf numFmtId="0" fontId="47" fillId="0" borderId="0" xfId="1" quotePrefix="1" applyFont="1" applyAlignment="1" applyProtection="1">
      <alignment vertical="center"/>
    </xf>
    <xf numFmtId="0" fontId="15" fillId="0" borderId="1" xfId="0" applyFont="1" applyFill="1" applyBorder="1" applyAlignment="1"/>
    <xf numFmtId="0" fontId="15" fillId="0" borderId="3" xfId="0" applyFont="1" applyFill="1" applyBorder="1" applyAlignment="1">
      <alignment horizontal="right"/>
    </xf>
    <xf numFmtId="0" fontId="12" fillId="0" borderId="11" xfId="0" applyFont="1" applyFill="1" applyBorder="1" applyAlignment="1"/>
    <xf numFmtId="0" fontId="15" fillId="0" borderId="36" xfId="0" applyFont="1" applyFill="1" applyBorder="1" applyAlignment="1"/>
    <xf numFmtId="0" fontId="11" fillId="0" borderId="36" xfId="0" applyFont="1" applyFill="1" applyBorder="1" applyAlignment="1"/>
    <xf numFmtId="0" fontId="12" fillId="0" borderId="27" xfId="0" applyFont="1" applyFill="1" applyBorder="1" applyAlignment="1"/>
    <xf numFmtId="0" fontId="15" fillId="0" borderId="27" xfId="0" applyFont="1" applyFill="1" applyBorder="1" applyAlignment="1">
      <alignment horizontal="right"/>
    </xf>
    <xf numFmtId="0" fontId="15" fillId="0" borderId="6" xfId="0" applyFont="1" applyFill="1" applyBorder="1" applyAlignment="1"/>
    <xf numFmtId="0" fontId="15" fillId="0" borderId="37" xfId="0" applyFont="1" applyFill="1" applyBorder="1" applyAlignment="1"/>
    <xf numFmtId="0" fontId="15" fillId="0" borderId="28" xfId="0" applyFont="1" applyFill="1" applyBorder="1" applyAlignment="1">
      <alignment vertical="center"/>
    </xf>
    <xf numFmtId="0" fontId="18" fillId="0" borderId="19" xfId="0" applyFont="1" applyFill="1" applyBorder="1" applyAlignment="1">
      <alignment horizontal="left" vertical="top" shrinkToFit="1"/>
    </xf>
    <xf numFmtId="0" fontId="15" fillId="0" borderId="19" xfId="0" applyFont="1" applyFill="1" applyBorder="1" applyAlignment="1">
      <alignment horizontal="center"/>
    </xf>
    <xf numFmtId="20" fontId="51" fillId="0" borderId="0" xfId="1" applyNumberFormat="1" applyFont="1" applyFill="1" applyAlignment="1" applyProtection="1">
      <alignment horizontal="left" wrapText="1"/>
    </xf>
    <xf numFmtId="0" fontId="11" fillId="0" borderId="19" xfId="0" applyFont="1" applyFill="1" applyBorder="1" applyAlignment="1">
      <alignment shrinkToFit="1"/>
    </xf>
    <xf numFmtId="0" fontId="39" fillId="0" borderId="19" xfId="0" applyFont="1" applyFill="1" applyBorder="1" applyAlignment="1"/>
    <xf numFmtId="0" fontId="18" fillId="0" borderId="18" xfId="0" applyFont="1" applyFill="1" applyBorder="1" applyAlignment="1">
      <alignment horizontal="left" vertical="top" shrinkToFit="1"/>
    </xf>
    <xf numFmtId="0" fontId="26" fillId="0" borderId="19" xfId="0" applyFont="1" applyFill="1" applyBorder="1" applyAlignment="1"/>
    <xf numFmtId="14" fontId="15" fillId="0" borderId="19" xfId="0" applyNumberFormat="1" applyFont="1" applyFill="1" applyBorder="1" applyAlignment="1">
      <alignment shrinkToFit="1"/>
    </xf>
    <xf numFmtId="0" fontId="29" fillId="0" borderId="2" xfId="0" applyFont="1" applyFill="1" applyBorder="1" applyAlignment="1">
      <alignment shrinkToFit="1"/>
    </xf>
    <xf numFmtId="0" fontId="15" fillId="0" borderId="30" xfId="0" applyFont="1" applyFill="1" applyBorder="1" applyAlignment="1">
      <alignment shrinkToFit="1"/>
    </xf>
    <xf numFmtId="0" fontId="15" fillId="0" borderId="3" xfId="0" applyFont="1" applyFill="1" applyBorder="1" applyAlignment="1"/>
    <xf numFmtId="0" fontId="15" fillId="0" borderId="6" xfId="0" applyFont="1" applyFill="1" applyBorder="1" applyAlignment="1">
      <alignment horizontal="right"/>
    </xf>
    <xf numFmtId="0" fontId="15" fillId="0" borderId="1" xfId="0" applyFont="1" applyFill="1" applyBorder="1" applyAlignment="1">
      <alignment horizontal="right"/>
    </xf>
    <xf numFmtId="0" fontId="53" fillId="0" borderId="19" xfId="0" applyFont="1" applyFill="1" applyBorder="1" applyAlignment="1">
      <alignment horizontal="left" vertical="center"/>
    </xf>
    <xf numFmtId="0" fontId="42" fillId="0" borderId="19" xfId="0" applyFont="1" applyFill="1" applyBorder="1" applyAlignment="1">
      <alignment shrinkToFit="1"/>
    </xf>
    <xf numFmtId="0" fontId="12" fillId="0" borderId="26" xfId="0" applyFont="1" applyFill="1" applyBorder="1" applyAlignment="1">
      <alignment shrinkToFit="1"/>
    </xf>
    <xf numFmtId="14" fontId="12" fillId="0" borderId="19" xfId="0" applyNumberFormat="1" applyFont="1" applyFill="1" applyBorder="1" applyAlignment="1">
      <alignment shrinkToFit="1"/>
    </xf>
    <xf numFmtId="0" fontId="12" fillId="0" borderId="19" xfId="0" applyFont="1" applyFill="1" applyBorder="1" applyAlignment="1">
      <alignment shrinkToFit="1"/>
    </xf>
    <xf numFmtId="0" fontId="11" fillId="0" borderId="26" xfId="0" applyFont="1" applyFill="1" applyBorder="1" applyAlignment="1">
      <alignment shrinkToFit="1"/>
    </xf>
    <xf numFmtId="14" fontId="11" fillId="0" borderId="19" xfId="0" applyNumberFormat="1" applyFont="1" applyFill="1" applyBorder="1" applyAlignment="1">
      <alignment shrinkToFit="1"/>
    </xf>
    <xf numFmtId="0" fontId="41" fillId="3" borderId="13" xfId="0" applyFont="1" applyFill="1" applyBorder="1" applyAlignment="1">
      <alignment horizontal="left" shrinkToFit="1"/>
    </xf>
    <xf numFmtId="0" fontId="54" fillId="0" borderId="13" xfId="0" applyFont="1" applyFill="1" applyBorder="1" applyAlignment="1"/>
    <xf numFmtId="0" fontId="45" fillId="0" borderId="19" xfId="0" applyFont="1" applyFill="1" applyBorder="1" applyAlignment="1"/>
    <xf numFmtId="0" fontId="15" fillId="0" borderId="12" xfId="0" applyFont="1" applyFill="1" applyBorder="1" applyAlignment="1"/>
    <xf numFmtId="0" fontId="15" fillId="0" borderId="5" xfId="0" applyFont="1" applyFill="1" applyBorder="1" applyAlignment="1"/>
    <xf numFmtId="0" fontId="0" fillId="0" borderId="3" xfId="0" applyFont="1" applyFill="1" applyBorder="1" applyAlignment="1"/>
    <xf numFmtId="0" fontId="25" fillId="0" borderId="22" xfId="0" applyFont="1" applyFill="1" applyBorder="1" applyAlignment="1"/>
    <xf numFmtId="0" fontId="55" fillId="0" borderId="13" xfId="0" applyFont="1" applyFill="1" applyBorder="1" applyAlignment="1"/>
    <xf numFmtId="0" fontId="57" fillId="0" borderId="0" xfId="0" applyFont="1" applyFill="1" applyAlignment="1">
      <alignment horizontal="centerContinuous" wrapText="1"/>
    </xf>
    <xf numFmtId="0" fontId="57" fillId="0" borderId="10" xfId="0" applyFont="1" applyFill="1" applyBorder="1" applyAlignment="1">
      <alignment horizontal="centerContinuous" wrapText="1"/>
    </xf>
    <xf numFmtId="0" fontId="60" fillId="0" borderId="10" xfId="0" applyFont="1" applyFill="1" applyBorder="1" applyAlignment="1">
      <alignment horizontal="centerContinuous" vertical="center"/>
    </xf>
    <xf numFmtId="0" fontId="59" fillId="0" borderId="32" xfId="0" applyFont="1" applyFill="1" applyBorder="1" applyAlignment="1">
      <alignment horizontal="right" wrapText="1"/>
    </xf>
    <xf numFmtId="0" fontId="60" fillId="0" borderId="0" xfId="0" applyFont="1" applyFill="1" applyBorder="1">
      <alignment vertical="center"/>
    </xf>
    <xf numFmtId="0" fontId="58" fillId="0" borderId="29" xfId="0" applyFont="1" applyFill="1" applyBorder="1" applyAlignment="1">
      <alignment horizontal="center"/>
    </xf>
    <xf numFmtId="0" fontId="58" fillId="0" borderId="22" xfId="0" applyFont="1" applyFill="1" applyBorder="1" applyAlignment="1">
      <alignment horizontal="center"/>
    </xf>
    <xf numFmtId="0" fontId="59" fillId="0" borderId="22" xfId="0" applyFont="1" applyFill="1" applyBorder="1" applyAlignment="1">
      <alignment horizontal="left" wrapText="1"/>
    </xf>
    <xf numFmtId="20" fontId="61" fillId="0" borderId="22" xfId="0" applyNumberFormat="1" applyFont="1" applyFill="1" applyBorder="1" applyAlignment="1">
      <alignment horizontal="left" wrapText="1"/>
    </xf>
    <xf numFmtId="0" fontId="60" fillId="0" borderId="20" xfId="0" applyFont="1" applyFill="1" applyBorder="1">
      <alignment vertical="center"/>
    </xf>
    <xf numFmtId="0" fontId="62" fillId="0" borderId="23" xfId="0" applyFont="1" applyFill="1" applyBorder="1" applyAlignment="1">
      <alignment horizontal="right"/>
    </xf>
    <xf numFmtId="0" fontId="57" fillId="0" borderId="14" xfId="0" applyFont="1" applyFill="1" applyBorder="1" applyAlignment="1">
      <alignment horizontal="left" shrinkToFit="1"/>
    </xf>
    <xf numFmtId="0" fontId="63" fillId="0" borderId="14" xfId="0" applyFont="1" applyFill="1" applyBorder="1" applyAlignment="1"/>
    <xf numFmtId="0" fontId="63" fillId="0" borderId="4" xfId="0" applyFont="1" applyFill="1" applyBorder="1" applyAlignment="1">
      <alignment shrinkToFit="1"/>
    </xf>
    <xf numFmtId="0" fontId="63" fillId="0" borderId="5" xfId="0" applyFont="1" applyFill="1" applyBorder="1" applyAlignment="1">
      <alignment shrinkToFit="1"/>
    </xf>
    <xf numFmtId="0" fontId="63" fillId="0" borderId="6" xfId="0" applyFont="1" applyFill="1" applyBorder="1" applyAlignment="1">
      <alignment shrinkToFit="1"/>
    </xf>
    <xf numFmtId="0" fontId="61" fillId="0" borderId="18" xfId="0" applyFont="1" applyFill="1" applyBorder="1" applyAlignment="1">
      <alignment horizontal="left" vertical="top" shrinkToFit="1"/>
    </xf>
    <xf numFmtId="0" fontId="60" fillId="0" borderId="4" xfId="0" applyFont="1" applyFill="1" applyBorder="1" applyAlignment="1">
      <alignment shrinkToFit="1"/>
    </xf>
    <xf numFmtId="0" fontId="60" fillId="0" borderId="5" xfId="0" applyFont="1" applyFill="1" applyBorder="1" applyAlignment="1">
      <alignment shrinkToFit="1"/>
    </xf>
    <xf numFmtId="0" fontId="60" fillId="0" borderId="6" xfId="0" applyFont="1" applyFill="1" applyBorder="1" applyAlignment="1">
      <alignment shrinkToFit="1"/>
    </xf>
    <xf numFmtId="0" fontId="63" fillId="0" borderId="14" xfId="0" applyFont="1" applyFill="1" applyBorder="1" applyAlignment="1">
      <alignment shrinkToFit="1"/>
    </xf>
    <xf numFmtId="0" fontId="60" fillId="0" borderId="0" xfId="0" applyFont="1" applyFill="1" applyBorder="1" applyAlignment="1"/>
    <xf numFmtId="0" fontId="62" fillId="0" borderId="24" xfId="0" applyFont="1" applyFill="1" applyBorder="1" applyAlignment="1">
      <alignment horizontal="right"/>
    </xf>
    <xf numFmtId="0" fontId="57" fillId="0" borderId="13" xfId="0" applyFont="1" applyFill="1" applyBorder="1" applyAlignment="1">
      <alignment horizontal="left" shrinkToFit="1"/>
    </xf>
    <xf numFmtId="0" fontId="60" fillId="0" borderId="13" xfId="0" applyFont="1" applyFill="1" applyBorder="1" applyAlignment="1"/>
    <xf numFmtId="0" fontId="60" fillId="0" borderId="2" xfId="0" applyFont="1" applyFill="1" applyBorder="1" applyAlignment="1">
      <alignment shrinkToFit="1"/>
    </xf>
    <xf numFmtId="0" fontId="60" fillId="0" borderId="3" xfId="0" applyFont="1" applyFill="1" applyBorder="1" applyAlignment="1">
      <alignment shrinkToFit="1"/>
    </xf>
    <xf numFmtId="0" fontId="63" fillId="0" borderId="1" xfId="0" applyFont="1" applyFill="1" applyBorder="1" applyAlignment="1">
      <alignment shrinkToFit="1"/>
    </xf>
    <xf numFmtId="14" fontId="63" fillId="0" borderId="19" xfId="0" applyNumberFormat="1" applyFont="1" applyFill="1" applyBorder="1" applyAlignment="1">
      <alignment shrinkToFit="1"/>
    </xf>
    <xf numFmtId="14" fontId="60" fillId="0" borderId="19" xfId="0" applyNumberFormat="1" applyFont="1" applyFill="1" applyBorder="1" applyAlignment="1">
      <alignment shrinkToFit="1"/>
    </xf>
    <xf numFmtId="0" fontId="60" fillId="0" borderId="1" xfId="0" applyFont="1" applyFill="1" applyBorder="1" applyAlignment="1">
      <alignment shrinkToFit="1"/>
    </xf>
    <xf numFmtId="0" fontId="60" fillId="0" borderId="13" xfId="0" applyFont="1" applyFill="1" applyBorder="1" applyAlignment="1">
      <alignment shrinkToFit="1"/>
    </xf>
    <xf numFmtId="0" fontId="63" fillId="0" borderId="19" xfId="0" applyFont="1" applyFill="1" applyBorder="1" applyAlignment="1">
      <alignment shrinkToFit="1"/>
    </xf>
    <xf numFmtId="0" fontId="57" fillId="2" borderId="13" xfId="0" applyFont="1" applyFill="1" applyBorder="1" applyAlignment="1">
      <alignment horizontal="left" shrinkToFit="1"/>
    </xf>
    <xf numFmtId="0" fontId="63" fillId="0" borderId="13" xfId="0" applyFont="1" applyFill="1" applyBorder="1" applyAlignment="1"/>
    <xf numFmtId="0" fontId="60" fillId="0" borderId="19" xfId="0" applyFont="1" applyFill="1" applyBorder="1" applyAlignment="1">
      <alignment shrinkToFit="1"/>
    </xf>
    <xf numFmtId="0" fontId="62" fillId="0" borderId="13" xfId="0" applyFont="1" applyFill="1" applyBorder="1" applyAlignment="1">
      <alignment horizontal="right"/>
    </xf>
    <xf numFmtId="0" fontId="60" fillId="0" borderId="0" xfId="0" applyFont="1" applyFill="1" applyAlignment="1"/>
    <xf numFmtId="0" fontId="60" fillId="0" borderId="21" xfId="0" applyFont="1" applyFill="1" applyBorder="1" applyAlignment="1">
      <alignment shrinkToFit="1"/>
    </xf>
    <xf numFmtId="0" fontId="64" fillId="0" borderId="13" xfId="0" applyFont="1" applyFill="1" applyBorder="1" applyAlignment="1"/>
    <xf numFmtId="0" fontId="57" fillId="3" borderId="13" xfId="0" applyFont="1" applyFill="1" applyBorder="1" applyAlignment="1">
      <alignment horizontal="left" shrinkToFit="1"/>
    </xf>
    <xf numFmtId="0" fontId="63" fillId="0" borderId="2" xfId="0" applyFont="1" applyFill="1" applyBorder="1" applyAlignment="1">
      <alignment shrinkToFit="1"/>
    </xf>
    <xf numFmtId="0" fontId="63" fillId="0" borderId="3" xfId="0" applyFont="1" applyFill="1" applyBorder="1" applyAlignment="1">
      <alignment shrinkToFit="1"/>
    </xf>
    <xf numFmtId="0" fontId="63" fillId="0" borderId="13" xfId="0" applyFont="1" applyFill="1" applyBorder="1" applyAlignment="1">
      <alignment shrinkToFit="1"/>
    </xf>
    <xf numFmtId="0" fontId="61" fillId="0" borderId="19" xfId="0" applyFont="1" applyFill="1" applyBorder="1" applyAlignment="1">
      <alignment horizontal="left" vertical="top" shrinkToFit="1"/>
    </xf>
    <xf numFmtId="0" fontId="61" fillId="0" borderId="21" xfId="0" applyFont="1" applyFill="1" applyBorder="1" applyAlignment="1">
      <alignment horizontal="left" vertical="top" shrinkToFit="1"/>
    </xf>
    <xf numFmtId="0" fontId="62" fillId="0" borderId="25" xfId="0" applyFont="1" applyFill="1" applyBorder="1" applyAlignment="1">
      <alignment horizontal="right"/>
    </xf>
    <xf numFmtId="0" fontId="57" fillId="0" borderId="16" xfId="0" applyFont="1" applyFill="1" applyBorder="1" applyAlignment="1">
      <alignment horizontal="left" shrinkToFit="1"/>
    </xf>
    <xf numFmtId="0" fontId="60" fillId="0" borderId="16" xfId="0" applyFont="1" applyFill="1" applyBorder="1" applyAlignment="1"/>
    <xf numFmtId="0" fontId="60" fillId="0" borderId="7" xfId="0" applyFont="1" applyFill="1" applyBorder="1" applyAlignment="1">
      <alignment shrinkToFit="1"/>
    </xf>
    <xf numFmtId="0" fontId="60" fillId="0" borderId="8" xfId="0" applyFont="1" applyFill="1" applyBorder="1" applyAlignment="1">
      <alignment shrinkToFit="1"/>
    </xf>
    <xf numFmtId="0" fontId="63" fillId="0" borderId="9" xfId="0" applyFont="1" applyFill="1" applyBorder="1" applyAlignment="1">
      <alignment shrinkToFit="1"/>
    </xf>
    <xf numFmtId="0" fontId="63" fillId="0" borderId="26" xfId="0" applyFont="1" applyFill="1" applyBorder="1" applyAlignment="1">
      <alignment shrinkToFit="1"/>
    </xf>
    <xf numFmtId="0" fontId="60" fillId="0" borderId="9" xfId="0" applyFont="1" applyFill="1" applyBorder="1" applyAlignment="1">
      <alignment shrinkToFit="1"/>
    </xf>
    <xf numFmtId="0" fontId="60" fillId="0" borderId="26" xfId="0" applyFont="1" applyFill="1" applyBorder="1" applyAlignment="1">
      <alignment shrinkToFit="1"/>
    </xf>
    <xf numFmtId="0" fontId="60" fillId="0" borderId="0" xfId="0" applyFont="1" applyFill="1" applyAlignment="1">
      <alignment horizontal="centerContinuous" vertical="center"/>
    </xf>
    <xf numFmtId="0" fontId="59" fillId="0" borderId="0" xfId="0" applyFont="1" applyFill="1" applyAlignment="1">
      <alignment horizontal="right" wrapText="1"/>
    </xf>
    <xf numFmtId="0" fontId="62" fillId="0" borderId="0" xfId="0" applyFont="1" applyFill="1" applyBorder="1" applyAlignment="1">
      <alignment horizontal="right"/>
    </xf>
    <xf numFmtId="0" fontId="57" fillId="0" borderId="0" xfId="0" applyFont="1" applyFill="1" applyBorder="1" applyAlignment="1">
      <alignment horizontal="left" wrapText="1"/>
    </xf>
    <xf numFmtId="0" fontId="60" fillId="0" borderId="33" xfId="0" applyFont="1" applyFill="1" applyBorder="1" applyAlignment="1"/>
    <xf numFmtId="0" fontId="60" fillId="0" borderId="33" xfId="0" applyFont="1" applyFill="1" applyBorder="1" applyAlignment="1">
      <alignment shrinkToFit="1"/>
    </xf>
    <xf numFmtId="0" fontId="60" fillId="0" borderId="39" xfId="0" applyFont="1" applyFill="1" applyBorder="1" applyAlignment="1">
      <alignment shrinkToFit="1"/>
    </xf>
    <xf numFmtId="0" fontId="60" fillId="0" borderId="35" xfId="0" applyFont="1" applyFill="1" applyBorder="1" applyAlignment="1">
      <alignment shrinkToFit="1"/>
    </xf>
    <xf numFmtId="0" fontId="60" fillId="0" borderId="34" xfId="0" applyFont="1" applyFill="1" applyBorder="1" applyAlignment="1">
      <alignment shrinkToFit="1"/>
    </xf>
    <xf numFmtId="0" fontId="58" fillId="0" borderId="0" xfId="0" applyFont="1" applyFill="1" applyBorder="1" applyAlignment="1">
      <alignment horizontal="right"/>
    </xf>
    <xf numFmtId="0" fontId="60" fillId="0" borderId="0" xfId="0" applyFont="1" applyFill="1" applyBorder="1" applyAlignment="1">
      <alignment horizontal="left" vertical="center"/>
    </xf>
    <xf numFmtId="0" fontId="57" fillId="0" borderId="0" xfId="0" applyFont="1" applyFill="1" applyBorder="1" applyAlignment="1">
      <alignment horizontal="center" vertical="top"/>
    </xf>
    <xf numFmtId="0" fontId="65" fillId="0" borderId="0" xfId="0" applyFont="1" applyFill="1" applyBorder="1" applyAlignment="1">
      <alignment vertical="top"/>
    </xf>
    <xf numFmtId="0" fontId="58" fillId="0" borderId="0" xfId="0" applyFont="1" applyFill="1" applyBorder="1">
      <alignment vertical="center"/>
    </xf>
    <xf numFmtId="0" fontId="57" fillId="0" borderId="0" xfId="0" applyFont="1" applyFill="1" applyBorder="1" applyAlignment="1">
      <alignment horizontal="center" vertical="center"/>
    </xf>
    <xf numFmtId="0" fontId="61" fillId="0" borderId="40" xfId="0" applyFont="1" applyFill="1" applyBorder="1" applyAlignment="1">
      <alignment horizontal="left" vertical="top" shrinkToFit="1"/>
    </xf>
    <xf numFmtId="14" fontId="63" fillId="0" borderId="21" xfId="0" applyNumberFormat="1" applyFont="1" applyFill="1" applyBorder="1" applyAlignment="1">
      <alignment shrinkToFit="1"/>
    </xf>
    <xf numFmtId="0" fontId="60" fillId="0" borderId="1" xfId="0" applyFont="1" applyFill="1" applyBorder="1" applyAlignment="1">
      <alignment horizontal="right" shrinkToFit="1"/>
    </xf>
    <xf numFmtId="0" fontId="63" fillId="0" borderId="1" xfId="0" applyFont="1" applyFill="1" applyBorder="1" applyAlignment="1">
      <alignment horizontal="right" shrinkToFit="1"/>
    </xf>
    <xf numFmtId="0" fontId="66" fillId="0" borderId="19" xfId="0" applyFont="1" applyFill="1" applyBorder="1" applyAlignment="1">
      <alignment shrinkToFit="1"/>
    </xf>
    <xf numFmtId="0" fontId="66" fillId="0" borderId="21" xfId="0" applyFont="1" applyFill="1" applyBorder="1" applyAlignment="1">
      <alignment shrinkToFit="1"/>
    </xf>
    <xf numFmtId="0" fontId="63" fillId="0" borderId="21" xfId="0" applyFont="1" applyFill="1" applyBorder="1" applyAlignment="1">
      <alignment shrinkToFit="1"/>
    </xf>
    <xf numFmtId="0" fontId="63" fillId="0" borderId="11" xfId="0" applyFont="1" applyFill="1" applyBorder="1" applyAlignment="1">
      <alignment shrinkToFit="1"/>
    </xf>
    <xf numFmtId="0" fontId="60" fillId="0" borderId="19" xfId="0" applyFont="1" applyFill="1" applyBorder="1" applyAlignment="1">
      <alignment horizontal="right" shrinkToFit="1"/>
    </xf>
    <xf numFmtId="0" fontId="61" fillId="0" borderId="13" xfId="0" applyFont="1" applyFill="1" applyBorder="1" applyAlignment="1"/>
    <xf numFmtId="0" fontId="64" fillId="0" borderId="13" xfId="0" applyFont="1" applyFill="1" applyBorder="1" applyAlignment="1">
      <alignment horizontal="centerContinuous"/>
    </xf>
    <xf numFmtId="0" fontId="60" fillId="0" borderId="13" xfId="0" applyFont="1" applyFill="1" applyBorder="1" applyAlignment="1">
      <alignment horizontal="centerContinuous"/>
    </xf>
    <xf numFmtId="0" fontId="66" fillId="0" borderId="1" xfId="0" applyFont="1" applyFill="1" applyBorder="1" applyAlignment="1">
      <alignment horizontal="right" shrinkToFit="1"/>
    </xf>
    <xf numFmtId="0" fontId="67" fillId="0" borderId="2" xfId="0" applyFont="1" applyFill="1" applyBorder="1" applyAlignment="1">
      <alignment shrinkToFit="1"/>
    </xf>
    <xf numFmtId="0" fontId="60" fillId="0" borderId="15" xfId="0" applyFont="1" applyFill="1" applyBorder="1" applyAlignment="1"/>
    <xf numFmtId="0" fontId="62" fillId="0" borderId="31" xfId="0" applyFont="1" applyFill="1" applyBorder="1" applyAlignment="1">
      <alignment horizontal="right"/>
    </xf>
    <xf numFmtId="0" fontId="63" fillId="0" borderId="29" xfId="0" applyFont="1" applyFill="1" applyBorder="1" applyAlignment="1">
      <alignment shrinkToFit="1"/>
    </xf>
    <xf numFmtId="0" fontId="60" fillId="0" borderId="17" xfId="0" applyFont="1" applyFill="1" applyBorder="1" applyAlignment="1"/>
    <xf numFmtId="0" fontId="63" fillId="0" borderId="12" xfId="0" applyFont="1" applyFill="1" applyBorder="1" applyAlignment="1">
      <alignment shrinkToFit="1"/>
    </xf>
    <xf numFmtId="0" fontId="60" fillId="0" borderId="12" xfId="0" applyFont="1" applyFill="1" applyBorder="1" applyAlignment="1">
      <alignment shrinkToFit="1"/>
    </xf>
    <xf numFmtId="0" fontId="63" fillId="0" borderId="30" xfId="0" applyFont="1" applyFill="1" applyBorder="1" applyAlignment="1">
      <alignment shrinkToFit="1"/>
    </xf>
    <xf numFmtId="0" fontId="60" fillId="0" borderId="19" xfId="0" applyFont="1" applyFill="1" applyBorder="1" applyAlignment="1">
      <alignment vertical="top" shrinkToFit="1"/>
    </xf>
    <xf numFmtId="0" fontId="57" fillId="0" borderId="19" xfId="0" applyFont="1" applyFill="1" applyBorder="1" applyAlignment="1">
      <alignment horizontal="right" shrinkToFit="1"/>
    </xf>
    <xf numFmtId="0" fontId="60" fillId="0" borderId="19" xfId="0" applyFont="1" applyFill="1" applyBorder="1" applyAlignment="1">
      <alignment vertical="center" shrinkToFit="1"/>
    </xf>
    <xf numFmtId="0" fontId="60" fillId="0" borderId="28" xfId="0" applyFont="1" applyFill="1" applyBorder="1" applyAlignment="1">
      <alignment vertical="center" shrinkToFit="1"/>
    </xf>
    <xf numFmtId="0" fontId="60" fillId="0" borderId="28" xfId="0" applyFont="1" applyFill="1" applyBorder="1" applyAlignment="1">
      <alignment shrinkToFit="1"/>
    </xf>
    <xf numFmtId="0" fontId="60" fillId="0" borderId="1" xfId="0" applyFont="1" applyFill="1" applyBorder="1" applyAlignment="1">
      <alignment horizontal="left" shrinkToFit="1"/>
    </xf>
    <xf numFmtId="0" fontId="62" fillId="0" borderId="29" xfId="0" applyFont="1" applyFill="1" applyBorder="1" applyAlignment="1">
      <alignment horizontal="right"/>
    </xf>
    <xf numFmtId="0" fontId="60" fillId="0" borderId="22" xfId="0" applyFont="1" applyFill="1" applyBorder="1" applyAlignment="1"/>
    <xf numFmtId="0" fontId="60" fillId="0" borderId="30" xfId="0" applyFont="1" applyFill="1" applyBorder="1" applyAlignment="1">
      <alignment shrinkToFit="1"/>
    </xf>
    <xf numFmtId="0" fontId="15" fillId="0" borderId="8" xfId="0" applyFont="1" applyFill="1" applyBorder="1" applyAlignment="1"/>
    <xf numFmtId="0" fontId="41" fillId="4" borderId="13" xfId="0" applyFont="1" applyFill="1" applyBorder="1" applyAlignment="1">
      <alignment horizontal="left" shrinkToFit="1"/>
    </xf>
    <xf numFmtId="0" fontId="29" fillId="0" borderId="2" xfId="0" applyFont="1" applyFill="1" applyBorder="1" applyAlignment="1"/>
    <xf numFmtId="0" fontId="39" fillId="0" borderId="19" xfId="0" applyFont="1" applyFill="1" applyBorder="1" applyAlignment="1">
      <alignment horizontal="left"/>
    </xf>
    <xf numFmtId="0" fontId="15" fillId="0" borderId="2" xfId="0" applyFont="1" applyFill="1" applyBorder="1" applyAlignment="1">
      <alignment horizontal="right"/>
    </xf>
    <xf numFmtId="0" fontId="61" fillId="0" borderId="19" xfId="0" applyFont="1" applyFill="1" applyBorder="1" applyAlignment="1">
      <alignment shrinkToFit="1"/>
    </xf>
    <xf numFmtId="0" fontId="57" fillId="5" borderId="13" xfId="0" applyFont="1" applyFill="1" applyBorder="1" applyAlignment="1">
      <alignment horizontal="left" shrinkToFit="1"/>
    </xf>
    <xf numFmtId="0" fontId="68" fillId="0" borderId="13" xfId="0" applyFont="1" applyFill="1" applyBorder="1" applyAlignment="1"/>
    <xf numFmtId="14" fontId="69" fillId="0" borderId="0" xfId="0" applyNumberFormat="1" applyFont="1" applyFill="1" applyBorder="1" applyAlignment="1">
      <alignment horizontal="centerContinuous" vertical="center"/>
    </xf>
    <xf numFmtId="0" fontId="70" fillId="0" borderId="0" xfId="0" applyFont="1" applyFill="1" applyBorder="1" applyAlignment="1">
      <alignment horizontal="centerContinuous" vertical="center"/>
    </xf>
    <xf numFmtId="0" fontId="60" fillId="0" borderId="0" xfId="0" applyFont="1" applyFill="1" applyBorder="1" applyAlignment="1">
      <alignment horizontal="centerContinuous" vertical="center"/>
    </xf>
    <xf numFmtId="0" fontId="63" fillId="0" borderId="19" xfId="0" applyFont="1" applyFill="1" applyBorder="1" applyAlignment="1">
      <alignment vertical="top" shrinkToFit="1"/>
    </xf>
    <xf numFmtId="0" fontId="71" fillId="0" borderId="2" xfId="0" applyFont="1" applyFill="1" applyBorder="1" applyAlignment="1">
      <alignment shrinkToFit="1"/>
    </xf>
    <xf numFmtId="0" fontId="71" fillId="0" borderId="13" xfId="0" applyFont="1" applyFill="1" applyBorder="1" applyAlignment="1"/>
    <xf numFmtId="0" fontId="72" fillId="0" borderId="13" xfId="0" applyFont="1" applyFill="1" applyBorder="1" applyAlignment="1"/>
    <xf numFmtId="0" fontId="71" fillId="0" borderId="19" xfId="0" applyFont="1" applyFill="1" applyBorder="1" applyAlignment="1">
      <alignment shrinkToFit="1"/>
    </xf>
    <xf numFmtId="0" fontId="73" fillId="0" borderId="19" xfId="0" applyFont="1" applyFill="1" applyBorder="1" applyAlignment="1">
      <alignment horizontal="center"/>
    </xf>
    <xf numFmtId="0" fontId="73" fillId="0" borderId="19" xfId="0" applyFont="1" applyFill="1" applyBorder="1" applyAlignment="1">
      <alignment horizontal="left"/>
    </xf>
    <xf numFmtId="56" fontId="73" fillId="0" borderId="19" xfId="0" applyNumberFormat="1" applyFont="1" applyFill="1" applyBorder="1" applyAlignment="1">
      <alignment horizontal="left"/>
    </xf>
    <xf numFmtId="0" fontId="15" fillId="0" borderId="26" xfId="0" applyFont="1" applyFill="1" applyBorder="1" applyAlignment="1"/>
    <xf numFmtId="0" fontId="73" fillId="0" borderId="19" xfId="0" applyFont="1" applyFill="1" applyBorder="1" applyAlignment="1"/>
    <xf numFmtId="0" fontId="0" fillId="0" borderId="2" xfId="0" applyFont="1" applyFill="1" applyBorder="1" applyAlignment="1"/>
    <xf numFmtId="0" fontId="11" fillId="0" borderId="19" xfId="0" applyFont="1" applyFill="1" applyBorder="1" applyAlignment="1">
      <alignment vertical="top"/>
    </xf>
    <xf numFmtId="0" fontId="42" fillId="0" borderId="37" xfId="0" applyFont="1" applyFill="1" applyBorder="1" applyAlignment="1">
      <alignment horizontal="right"/>
    </xf>
    <xf numFmtId="0" fontId="15" fillId="0" borderId="38" xfId="0" applyFont="1" applyFill="1" applyBorder="1" applyAlignment="1"/>
    <xf numFmtId="0" fontId="57" fillId="4" borderId="13" xfId="0" applyFont="1" applyFill="1" applyBorder="1" applyAlignment="1">
      <alignment horizontal="left" shrinkToFit="1"/>
    </xf>
    <xf numFmtId="0" fontId="41" fillId="0" borderId="22" xfId="0" applyFont="1" applyFill="1" applyBorder="1" applyAlignment="1">
      <alignment horizontal="left" shrinkToFit="1"/>
    </xf>
    <xf numFmtId="0" fontId="12" fillId="0" borderId="41" xfId="0" applyFont="1" applyFill="1" applyBorder="1" applyAlignment="1"/>
    <xf numFmtId="0" fontId="19" fillId="0" borderId="42" xfId="0" applyFont="1" applyFill="1" applyBorder="1" applyAlignment="1">
      <alignment horizontal="right"/>
    </xf>
    <xf numFmtId="0" fontId="41" fillId="0" borderId="43" xfId="0" applyFont="1" applyFill="1" applyBorder="1" applyAlignment="1">
      <alignment horizontal="left" shrinkToFit="1"/>
    </xf>
    <xf numFmtId="0" fontId="25" fillId="0" borderId="43" xfId="0" applyFont="1" applyFill="1" applyBorder="1" applyAlignment="1"/>
    <xf numFmtId="0" fontId="15" fillId="0" borderId="44" xfId="0" applyFont="1" applyFill="1" applyBorder="1" applyAlignment="1"/>
    <xf numFmtId="0" fontId="12" fillId="0" borderId="45" xfId="0" applyFont="1" applyFill="1" applyBorder="1" applyAlignment="1"/>
    <xf numFmtId="0" fontId="15" fillId="0" borderId="46" xfId="0" applyFont="1" applyFill="1" applyBorder="1" applyAlignment="1">
      <alignment horizontal="left"/>
    </xf>
    <xf numFmtId="0" fontId="15" fillId="0" borderId="19" xfId="0" applyFont="1" applyFill="1" applyBorder="1" applyAlignment="1">
      <alignment horizontal="left"/>
    </xf>
    <xf numFmtId="0" fontId="59" fillId="0" borderId="10" xfId="0" applyFont="1" applyFill="1" applyBorder="1" applyAlignment="1">
      <alignment horizontal="left" wrapText="1"/>
    </xf>
    <xf numFmtId="0" fontId="60" fillId="0" borderId="0" xfId="0" applyFont="1" applyFill="1" applyBorder="1" applyAlignment="1">
      <alignment horizontal="left" vertical="center"/>
    </xf>
    <xf numFmtId="0" fontId="58" fillId="0" borderId="40" xfId="0" applyFont="1" applyFill="1" applyBorder="1" applyAlignment="1">
      <alignment horizontal="center"/>
    </xf>
    <xf numFmtId="0" fontId="58" fillId="0" borderId="10" xfId="0" applyFont="1" applyFill="1" applyBorder="1" applyAlignment="1">
      <alignment horizontal="center"/>
    </xf>
    <xf numFmtId="0" fontId="58" fillId="0" borderId="0" xfId="0" applyFont="1" applyFill="1" applyAlignment="1">
      <alignment horizontal="center"/>
    </xf>
    <xf numFmtId="0" fontId="59" fillId="0" borderId="0" xfId="0" applyFont="1" applyFill="1" applyAlignment="1">
      <alignment horizontal="left" wrapText="1"/>
    </xf>
    <xf numFmtId="0" fontId="16" fillId="0" borderId="0" xfId="0" applyFont="1" applyFill="1" applyAlignment="1">
      <alignment horizontal="center"/>
    </xf>
    <xf numFmtId="0" fontId="17" fillId="0" borderId="0" xfId="0" applyFont="1" applyFill="1" applyAlignment="1">
      <alignment horizontal="left" wrapText="1"/>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33" fillId="0" borderId="0" xfId="0" applyFont="1" applyFill="1" applyBorder="1" applyAlignment="1">
      <alignment horizontal="left" vertical="center"/>
    </xf>
    <xf numFmtId="14" fontId="6" fillId="0" borderId="0" xfId="0" applyNumberFormat="1" applyFont="1" applyFill="1" applyAlignment="1">
      <alignment horizontal="right" vertical="center"/>
    </xf>
  </cellXfs>
  <cellStyles count="2">
    <cellStyle name="ハイパーリンク" xfId="1" builtinId="8"/>
    <cellStyle name="標準" xfId="0" builtinId="0"/>
  </cellStyles>
  <dxfs count="28">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144238</xdr:colOff>
      <xdr:row>34</xdr:row>
      <xdr:rowOff>118383</xdr:rowOff>
    </xdr:from>
    <xdr:to>
      <xdr:col>29</xdr:col>
      <xdr:colOff>571501</xdr:colOff>
      <xdr:row>40</xdr:row>
      <xdr:rowOff>13607</xdr:rowOff>
    </xdr:to>
    <xdr:grpSp>
      <xdr:nvGrpSpPr>
        <xdr:cNvPr id="5148" name="Group 28"/>
        <xdr:cNvGrpSpPr>
          <a:grpSpLocks/>
        </xdr:cNvGrpSpPr>
      </xdr:nvGrpSpPr>
      <xdr:grpSpPr bwMode="auto">
        <a:xfrm>
          <a:off x="1722667" y="11085740"/>
          <a:ext cx="16674191" cy="874938"/>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5150" name="Group 30"/>
          <xdr:cNvGrpSpPr>
            <a:grpSpLocks/>
          </xdr:cNvGrpSpPr>
        </xdr:nvGrpSpPr>
        <xdr:grpSpPr bwMode="auto">
          <a:xfrm>
            <a:off x="889" y="828"/>
            <a:ext cx="1675" cy="993"/>
            <a:chOff x="889" y="828"/>
            <a:chExt cx="1675" cy="993"/>
          </a:xfrm>
          <a:grpFill/>
        </xdr:grpSpPr>
        <xdr:sp macro="" textlink="">
          <xdr:nvSpPr>
            <xdr:cNvPr id="515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2"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5151"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5149"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1197429</xdr:colOff>
      <xdr:row>74</xdr:row>
      <xdr:rowOff>136071</xdr:rowOff>
    </xdr:from>
    <xdr:to>
      <xdr:col>31</xdr:col>
      <xdr:colOff>236763</xdr:colOff>
      <xdr:row>77</xdr:row>
      <xdr:rowOff>31296</xdr:rowOff>
    </xdr:to>
    <xdr:grpSp>
      <xdr:nvGrpSpPr>
        <xdr:cNvPr id="14" name="Group 28"/>
        <xdr:cNvGrpSpPr>
          <a:grpSpLocks/>
        </xdr:cNvGrpSpPr>
      </xdr:nvGrpSpPr>
      <xdr:grpSpPr bwMode="auto">
        <a:xfrm>
          <a:off x="2775858" y="22941642"/>
          <a:ext cx="16674191" cy="874940"/>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15" name="Group 30"/>
          <xdr:cNvGrpSpPr>
            <a:grpSpLocks/>
          </xdr:cNvGrpSpPr>
        </xdr:nvGrpSpPr>
        <xdr:grpSpPr bwMode="auto">
          <a:xfrm>
            <a:off x="889" y="828"/>
            <a:ext cx="1675" cy="993"/>
            <a:chOff x="889" y="828"/>
            <a:chExt cx="1675" cy="993"/>
          </a:xfrm>
          <a:grpFill/>
        </xdr:grpSpPr>
        <xdr:sp macro="" textlink="">
          <xdr:nvSpPr>
            <xdr:cNvPr id="17"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19"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16"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1056410</xdr:colOff>
      <xdr:row>111</xdr:row>
      <xdr:rowOff>-1</xdr:rowOff>
    </xdr:from>
    <xdr:to>
      <xdr:col>31</xdr:col>
      <xdr:colOff>98218</xdr:colOff>
      <xdr:row>116</xdr:row>
      <xdr:rowOff>51087</xdr:rowOff>
    </xdr:to>
    <xdr:grpSp>
      <xdr:nvGrpSpPr>
        <xdr:cNvPr id="20" name="Group 28"/>
        <xdr:cNvGrpSpPr>
          <a:grpSpLocks/>
        </xdr:cNvGrpSpPr>
      </xdr:nvGrpSpPr>
      <xdr:grpSpPr bwMode="auto">
        <a:xfrm>
          <a:off x="2634839" y="35051999"/>
          <a:ext cx="16676665" cy="867517"/>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21" name="Group 30"/>
          <xdr:cNvGrpSpPr>
            <a:grpSpLocks/>
          </xdr:cNvGrpSpPr>
        </xdr:nvGrpSpPr>
        <xdr:grpSpPr bwMode="auto">
          <a:xfrm>
            <a:off x="889" y="828"/>
            <a:ext cx="1675" cy="993"/>
            <a:chOff x="889" y="828"/>
            <a:chExt cx="1675" cy="993"/>
          </a:xfrm>
          <a:grpFill/>
        </xdr:grpSpPr>
        <xdr:sp macro="" textlink="">
          <xdr:nvSpPr>
            <xdr:cNvPr id="2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25"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22"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36</xdr:col>
      <xdr:colOff>1299485</xdr:colOff>
      <xdr:row>113</xdr:row>
      <xdr:rowOff>13608</xdr:rowOff>
    </xdr:from>
    <xdr:to>
      <xdr:col>39</xdr:col>
      <xdr:colOff>639535</xdr:colOff>
      <xdr:row>115</xdr:row>
      <xdr:rowOff>136072</xdr:rowOff>
    </xdr:to>
    <xdr:sp macro="" textlink="">
      <xdr:nvSpPr>
        <xdr:cNvPr id="5154" name="AutoShape 34"/>
        <xdr:cNvSpPr>
          <a:spLocks noChangeArrowheads="1"/>
        </xdr:cNvSpPr>
      </xdr:nvSpPr>
      <xdr:spPr bwMode="auto">
        <a:xfrm>
          <a:off x="20621628" y="3529692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75</xdr:row>
      <xdr:rowOff>0</xdr:rowOff>
    </xdr:from>
    <xdr:to>
      <xdr:col>39</xdr:col>
      <xdr:colOff>687157</xdr:colOff>
      <xdr:row>76</xdr:row>
      <xdr:rowOff>122465</xdr:rowOff>
    </xdr:to>
    <xdr:sp macro="" textlink="">
      <xdr:nvSpPr>
        <xdr:cNvPr id="27" name="AutoShape 34"/>
        <xdr:cNvSpPr>
          <a:spLocks noChangeArrowheads="1"/>
        </xdr:cNvSpPr>
      </xdr:nvSpPr>
      <xdr:spPr bwMode="auto">
        <a:xfrm>
          <a:off x="20669250" y="23036893"/>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36</xdr:row>
      <xdr:rowOff>0</xdr:rowOff>
    </xdr:from>
    <xdr:to>
      <xdr:col>39</xdr:col>
      <xdr:colOff>687157</xdr:colOff>
      <xdr:row>38</xdr:row>
      <xdr:rowOff>122465</xdr:rowOff>
    </xdr:to>
    <xdr:sp macro="" textlink="">
      <xdr:nvSpPr>
        <xdr:cNvPr id="28" name="AutoShape 34"/>
        <xdr:cNvSpPr>
          <a:spLocks noChangeArrowheads="1"/>
        </xdr:cNvSpPr>
      </xdr:nvSpPr>
      <xdr:spPr bwMode="auto">
        <a:xfrm>
          <a:off x="20669250" y="1119867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8</xdr:row>
      <xdr:rowOff>9525</xdr:rowOff>
    </xdr:from>
    <xdr:to>
      <xdr:col>9</xdr:col>
      <xdr:colOff>864863</xdr:colOff>
      <xdr:row>11</xdr:row>
      <xdr:rowOff>246822</xdr:rowOff>
    </xdr:to>
    <xdr:sp macro="" textlink="">
      <xdr:nvSpPr>
        <xdr:cNvPr id="3074" name="AutoShape 2"/>
        <xdr:cNvSpPr>
          <a:spLocks/>
        </xdr:cNvSpPr>
      </xdr:nvSpPr>
      <xdr:spPr bwMode="auto">
        <a:xfrm>
          <a:off x="4686300" y="2676525"/>
          <a:ext cx="2019300" cy="1209675"/>
        </a:xfrm>
        <a:prstGeom prst="borderCallout1">
          <a:avLst>
            <a:gd name="adj1" fmla="val 9449"/>
            <a:gd name="adj2" fmla="val -3773"/>
            <a:gd name="adj3" fmla="val -96065"/>
            <a:gd name="adj4" fmla="val -919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会場</a:t>
          </a:r>
        </a:p>
        <a:p>
          <a:pPr algn="l" rtl="0">
            <a:defRPr sz="1000"/>
          </a:pPr>
          <a:r>
            <a:rPr lang="ja-JP" altLang="en-US" sz="1100" b="0" i="0" u="none" strike="noStrike" baseline="0">
              <a:solidFill>
                <a:srgbClr val="000000"/>
              </a:solidFill>
              <a:latin typeface="ＭＳ Ｐゴシック"/>
              <a:ea typeface="ＭＳ Ｐゴシック"/>
            </a:rPr>
            <a:t>女子：大石緑地スポーツ村</a:t>
          </a:r>
        </a:p>
        <a:p>
          <a:pPr algn="l" rtl="0">
            <a:defRPr sz="1000"/>
          </a:pPr>
          <a:r>
            <a:rPr lang="ja-JP" altLang="en-US" sz="1100" b="0" i="0" u="none" strike="noStrike" baseline="0">
              <a:solidFill>
                <a:srgbClr val="000000"/>
              </a:solidFill>
              <a:latin typeface="ＭＳ Ｐゴシック"/>
              <a:ea typeface="ＭＳ Ｐゴシック"/>
            </a:rPr>
            <a:t>（ＪＲ石山駅→京阪バス　大石小学校前下車）</a:t>
          </a:r>
        </a:p>
        <a:p>
          <a:pPr algn="l" rtl="0">
            <a:defRPr sz="1000"/>
          </a:pPr>
          <a:r>
            <a:rPr lang="ja-JP" altLang="en-US" sz="1100" b="0" i="0" u="none" strike="noStrike" baseline="0">
              <a:solidFill>
                <a:srgbClr val="000000"/>
              </a:solidFill>
              <a:latin typeface="ＭＳ Ｐゴシック"/>
              <a:ea typeface="ＭＳ Ｐゴシック"/>
            </a:rPr>
            <a:t>男子：彦根総合運動場</a:t>
          </a:r>
        </a:p>
        <a:p>
          <a:pPr algn="l" rtl="0">
            <a:defRPr sz="1000"/>
          </a:pPr>
          <a:r>
            <a:rPr lang="ja-JP" altLang="en-US" sz="1100" b="0" i="0" u="none" strike="noStrike" baseline="0">
              <a:solidFill>
                <a:srgbClr val="000000"/>
              </a:solidFill>
              <a:latin typeface="ＭＳ Ｐゴシック"/>
              <a:ea typeface="ＭＳ Ｐゴシック"/>
            </a:rPr>
            <a:t>（ＪＲ彦根駅下車）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H16" sqref="H16"/>
    </sheetView>
  </sheetViews>
  <sheetFormatPr defaultRowHeight="13.5"/>
  <sheetData>
    <row r="2" spans="1:7">
      <c r="A2" s="85" t="s">
        <v>22</v>
      </c>
      <c r="B2" t="s">
        <v>16</v>
      </c>
    </row>
    <row r="3" spans="1:7">
      <c r="B3" t="s">
        <v>100</v>
      </c>
    </row>
    <row r="4" spans="1:7">
      <c r="B4" t="s">
        <v>53</v>
      </c>
    </row>
    <row r="6" spans="1:7">
      <c r="A6" s="85" t="s">
        <v>22</v>
      </c>
      <c r="B6" t="s">
        <v>17</v>
      </c>
    </row>
    <row r="7" spans="1:7">
      <c r="B7" t="s">
        <v>51</v>
      </c>
    </row>
    <row r="9" spans="1:7">
      <c r="A9" s="85" t="s">
        <v>22</v>
      </c>
      <c r="B9" t="s">
        <v>18</v>
      </c>
    </row>
    <row r="10" spans="1:7">
      <c r="A10" s="85" t="s">
        <v>22</v>
      </c>
      <c r="B10" t="s">
        <v>49</v>
      </c>
    </row>
    <row r="11" spans="1:7">
      <c r="A11" s="85"/>
      <c r="B11" t="s">
        <v>34</v>
      </c>
    </row>
    <row r="12" spans="1:7">
      <c r="B12" s="143" t="s">
        <v>50</v>
      </c>
    </row>
    <row r="13" spans="1:7">
      <c r="A13" s="85" t="s">
        <v>22</v>
      </c>
      <c r="B13" t="s">
        <v>23</v>
      </c>
    </row>
    <row r="14" spans="1:7">
      <c r="B14" t="s">
        <v>24</v>
      </c>
    </row>
    <row r="16" spans="1:7">
      <c r="F16" s="87" t="s">
        <v>180</v>
      </c>
      <c r="G16" s="87"/>
    </row>
    <row r="17" spans="2:7">
      <c r="F17" s="86" t="s">
        <v>35</v>
      </c>
      <c r="G17" s="86"/>
    </row>
    <row r="18" spans="2:7">
      <c r="F18" s="86"/>
      <c r="G18" s="86"/>
    </row>
    <row r="20" spans="2:7">
      <c r="F20" s="144"/>
    </row>
    <row r="21" spans="2:7">
      <c r="B21" s="136" t="s">
        <v>36</v>
      </c>
      <c r="D21" s="135" t="s">
        <v>41</v>
      </c>
      <c r="F21" s="145" t="s">
        <v>46</v>
      </c>
    </row>
    <row r="22" spans="2:7">
      <c r="B22" s="135" t="s">
        <v>37</v>
      </c>
      <c r="D22" s="135" t="s">
        <v>42</v>
      </c>
      <c r="F22" s="145" t="s">
        <v>47</v>
      </c>
    </row>
    <row r="23" spans="2:7">
      <c r="B23" s="135" t="s">
        <v>38</v>
      </c>
      <c r="D23" s="135" t="s">
        <v>43</v>
      </c>
      <c r="F23" s="144"/>
    </row>
    <row r="24" spans="2:7">
      <c r="B24" s="135" t="s">
        <v>39</v>
      </c>
      <c r="D24" s="135" t="s">
        <v>44</v>
      </c>
      <c r="F24" s="145" t="s">
        <v>48</v>
      </c>
    </row>
    <row r="25" spans="2:7">
      <c r="B25" s="135" t="s">
        <v>40</v>
      </c>
      <c r="D25" s="135" t="s">
        <v>45</v>
      </c>
      <c r="F25" s="144"/>
    </row>
  </sheetData>
  <phoneticPr fontId="1"/>
  <hyperlinks>
    <hyperlink ref="B21" location="'4月'!Print_Area" display="4月'!へジャンプ"/>
    <hyperlink ref="B22" location="'5月'!Print_Area" display="'5月'!へジャンプ"/>
    <hyperlink ref="B23" location="'6月'!Print_Area" display="'6月'!へジャンプ"/>
    <hyperlink ref="B24" location="'7月'!Print_Area" display="'7月'!へジャンプ"/>
    <hyperlink ref="B25" location="'8月'!Print_Area" display="'8月'!へジャンプ"/>
    <hyperlink ref="D21" location="'9月'!Print_Area" display="'9月'!Print_Area"/>
    <hyperlink ref="D22" location="'10月'!Print_Area" display="'10月'!Print_Area"/>
    <hyperlink ref="D23" location="'11月'!Print_Area" display="'11月'!Print_Area"/>
    <hyperlink ref="D24" location="'12月'!Print_Area" display="'12月'!Print_Area"/>
    <hyperlink ref="D25" location="'1月2012'!Print_Area" display="'1月2012'!Print_Area"/>
    <hyperlink ref="F21" location="'2月2012'!Print_Area" display="'2月2012'!Print_Area"/>
    <hyperlink ref="F22" location="'3月2012'!Print_Area" display="'3月2012'!Print_Area"/>
    <hyperlink ref="F24" location="'12か月'!Print_Area" display="'12か月'!Print_Area"/>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11</v>
      </c>
      <c r="B1" s="325"/>
      <c r="C1" s="326" t="s">
        <v>6</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'10月'!$J$2</f>
        <v>2015/4/23現在</v>
      </c>
      <c r="K2" s="15"/>
    </row>
    <row r="3" spans="1:11" s="14" customFormat="1" ht="25.5" customHeight="1">
      <c r="A3" s="100">
        <v>1</v>
      </c>
      <c r="B3" s="101" t="str">
        <f>TEXT(DATE($J$1,$A$1,A3),"ddd")</f>
        <v>Sun</v>
      </c>
      <c r="C3" s="45"/>
      <c r="D3" s="45"/>
      <c r="E3" s="45"/>
      <c r="F3" s="45"/>
      <c r="G3" s="88" t="s">
        <v>94</v>
      </c>
      <c r="H3" s="180" t="s">
        <v>157</v>
      </c>
      <c r="I3" s="23"/>
      <c r="J3" s="161" t="s">
        <v>14</v>
      </c>
    </row>
    <row r="4" spans="1:11" s="14" customFormat="1" ht="25.5" customHeight="1">
      <c r="A4" s="102">
        <v>2</v>
      </c>
      <c r="B4" s="96" t="str">
        <f t="shared" ref="B4:B32" si="0">TEXT(DATE($J$1,$A$1,A4),"ddd")</f>
        <v>Mon</v>
      </c>
      <c r="C4" s="46"/>
      <c r="D4" s="46"/>
      <c r="E4" s="46"/>
      <c r="F4" s="46"/>
      <c r="G4" s="36"/>
      <c r="H4" s="166"/>
      <c r="I4" s="110"/>
      <c r="J4" s="175"/>
    </row>
    <row r="5" spans="1:11" s="14" customFormat="1" ht="25.5" customHeight="1">
      <c r="A5" s="102">
        <v>3</v>
      </c>
      <c r="B5" s="98" t="str">
        <f t="shared" si="0"/>
        <v>Tue</v>
      </c>
      <c r="C5" s="47" t="s">
        <v>2</v>
      </c>
      <c r="D5" s="46"/>
      <c r="E5" s="46"/>
      <c r="F5" s="46"/>
      <c r="G5" s="36" t="s">
        <v>93</v>
      </c>
      <c r="H5" s="166" t="s">
        <v>95</v>
      </c>
      <c r="I5" s="16"/>
      <c r="J5" s="159"/>
    </row>
    <row r="6" spans="1:11" s="14" customFormat="1" ht="25.5" customHeight="1">
      <c r="A6" s="102">
        <v>4</v>
      </c>
      <c r="B6" s="96" t="str">
        <f t="shared" si="0"/>
        <v>Wed</v>
      </c>
      <c r="C6" s="46"/>
      <c r="D6" s="46"/>
      <c r="E6" s="46"/>
      <c r="F6" s="46"/>
      <c r="G6" s="36"/>
      <c r="H6" s="19"/>
      <c r="I6" s="16"/>
      <c r="J6" s="159"/>
    </row>
    <row r="7" spans="1:11" s="14" customFormat="1" ht="25.5" customHeight="1">
      <c r="A7" s="102">
        <v>5</v>
      </c>
      <c r="B7" s="96" t="str">
        <f t="shared" si="0"/>
        <v>Thu</v>
      </c>
      <c r="C7" s="46"/>
      <c r="D7" s="46"/>
      <c r="E7" s="46"/>
      <c r="F7" s="46"/>
      <c r="G7" s="17"/>
      <c r="H7" s="19"/>
      <c r="I7" s="16"/>
      <c r="J7" s="159"/>
    </row>
    <row r="8" spans="1:11" s="14" customFormat="1" ht="25.5" customHeight="1">
      <c r="A8" s="102">
        <v>6</v>
      </c>
      <c r="B8" s="96" t="str">
        <f t="shared" si="0"/>
        <v>Fri</v>
      </c>
      <c r="C8" s="46"/>
      <c r="D8" s="46"/>
      <c r="E8" s="46"/>
      <c r="F8" s="46"/>
      <c r="G8" s="17"/>
      <c r="H8" s="19"/>
      <c r="I8" s="16"/>
      <c r="J8" s="159"/>
    </row>
    <row r="9" spans="1:11" s="14" customFormat="1" ht="25.5" customHeight="1">
      <c r="A9" s="102">
        <v>7</v>
      </c>
      <c r="B9" s="96" t="str">
        <f t="shared" si="0"/>
        <v>Sat</v>
      </c>
      <c r="C9" s="46"/>
      <c r="D9" s="46"/>
      <c r="E9" s="46"/>
      <c r="F9" s="46"/>
      <c r="G9" s="17"/>
      <c r="H9" s="19"/>
      <c r="I9" s="16"/>
      <c r="J9" s="159"/>
    </row>
    <row r="10" spans="1:11" s="14" customFormat="1" ht="25.5" customHeight="1">
      <c r="A10" s="102">
        <v>8</v>
      </c>
      <c r="B10" s="96" t="str">
        <f t="shared" si="0"/>
        <v>Sun</v>
      </c>
      <c r="C10" s="46"/>
      <c r="D10" s="46"/>
      <c r="E10" s="46"/>
      <c r="F10" s="46"/>
      <c r="G10" s="36"/>
      <c r="H10" s="166"/>
      <c r="I10" s="16"/>
      <c r="J10" s="159"/>
    </row>
    <row r="11" spans="1:11" s="14" customFormat="1" ht="25.5" customHeight="1">
      <c r="A11" s="102">
        <v>9</v>
      </c>
      <c r="B11" s="96" t="str">
        <f t="shared" si="0"/>
        <v>Mon</v>
      </c>
      <c r="C11" s="46"/>
      <c r="D11" s="46"/>
      <c r="E11" s="46"/>
      <c r="F11" s="46"/>
      <c r="G11" s="36"/>
      <c r="H11" s="166"/>
      <c r="I11" s="16"/>
      <c r="J11" s="159"/>
    </row>
    <row r="12" spans="1:11" s="14" customFormat="1" ht="25.5" customHeight="1">
      <c r="A12" s="102">
        <v>10</v>
      </c>
      <c r="B12" s="96" t="str">
        <f t="shared" si="0"/>
        <v>Tue</v>
      </c>
      <c r="C12" s="46"/>
      <c r="D12" s="46"/>
      <c r="E12" s="46"/>
      <c r="F12" s="46"/>
      <c r="G12" s="17"/>
      <c r="H12" s="19"/>
      <c r="I12" s="16"/>
      <c r="J12" s="159"/>
    </row>
    <row r="13" spans="1:11" s="14" customFormat="1" ht="25.5" customHeight="1">
      <c r="A13" s="102">
        <v>11</v>
      </c>
      <c r="B13" s="96" t="str">
        <f t="shared" si="0"/>
        <v>Wed</v>
      </c>
      <c r="C13" s="105"/>
      <c r="D13" s="46"/>
      <c r="E13" s="46"/>
      <c r="F13" s="46"/>
      <c r="G13" s="17"/>
      <c r="H13" s="19"/>
      <c r="I13" s="16"/>
      <c r="J13" s="159"/>
    </row>
    <row r="14" spans="1:11" s="14" customFormat="1" ht="25.5" customHeight="1">
      <c r="A14" s="102">
        <v>12</v>
      </c>
      <c r="B14" s="96" t="str">
        <f t="shared" si="0"/>
        <v>Thu</v>
      </c>
      <c r="C14" s="48"/>
      <c r="D14" s="48"/>
      <c r="E14" s="48"/>
      <c r="F14" s="48"/>
      <c r="G14" s="18"/>
      <c r="H14" s="20"/>
      <c r="I14" s="108"/>
      <c r="J14" s="159"/>
    </row>
    <row r="15" spans="1:11" s="14" customFormat="1" ht="25.5" customHeight="1">
      <c r="A15" s="102">
        <v>13</v>
      </c>
      <c r="B15" s="96" t="str">
        <f t="shared" si="0"/>
        <v>Fri</v>
      </c>
      <c r="C15" s="46"/>
      <c r="D15" s="46"/>
      <c r="E15" s="46"/>
      <c r="F15" s="46"/>
      <c r="G15" s="17"/>
      <c r="H15" s="19"/>
      <c r="I15" s="148"/>
      <c r="J15" s="159"/>
    </row>
    <row r="16" spans="1:11" s="14" customFormat="1" ht="25.5" customHeight="1">
      <c r="A16" s="102">
        <v>14</v>
      </c>
      <c r="B16" s="96" t="str">
        <f t="shared" si="0"/>
        <v>Sat</v>
      </c>
      <c r="C16" s="46"/>
      <c r="D16" s="46"/>
      <c r="E16" s="46"/>
      <c r="F16" s="46"/>
      <c r="G16" s="36" t="s">
        <v>108</v>
      </c>
      <c r="H16" s="166" t="s">
        <v>109</v>
      </c>
      <c r="I16" s="112"/>
      <c r="J16" s="159"/>
    </row>
    <row r="17" spans="1:12" s="14" customFormat="1" ht="25.5" customHeight="1">
      <c r="A17" s="102">
        <v>15</v>
      </c>
      <c r="B17" s="96" t="str">
        <f t="shared" si="0"/>
        <v>Sun</v>
      </c>
      <c r="C17" s="46"/>
      <c r="D17" s="46"/>
      <c r="E17" s="46"/>
      <c r="F17" s="46"/>
      <c r="G17" s="36" t="s">
        <v>108</v>
      </c>
      <c r="H17" s="166" t="s">
        <v>109</v>
      </c>
      <c r="I17" s="16"/>
      <c r="J17" s="159"/>
    </row>
    <row r="18" spans="1:12" s="14" customFormat="1" ht="25.5" customHeight="1">
      <c r="A18" s="102">
        <v>16</v>
      </c>
      <c r="B18" s="96" t="str">
        <f t="shared" si="0"/>
        <v>Mon</v>
      </c>
      <c r="C18" s="46"/>
      <c r="D18" s="46"/>
      <c r="E18" s="46"/>
      <c r="F18" s="46"/>
      <c r="G18" s="36" t="s">
        <v>108</v>
      </c>
      <c r="H18" s="166" t="s">
        <v>96</v>
      </c>
      <c r="I18" s="16"/>
      <c r="J18" s="94"/>
    </row>
    <row r="19" spans="1:12" s="14" customFormat="1" ht="25.5" customHeight="1">
      <c r="A19" s="102">
        <v>17</v>
      </c>
      <c r="B19" s="96" t="str">
        <f t="shared" si="0"/>
        <v>Tue</v>
      </c>
      <c r="C19" s="46"/>
      <c r="D19" s="46"/>
      <c r="E19" s="46"/>
      <c r="F19" s="46"/>
      <c r="G19" s="36"/>
      <c r="H19" s="166"/>
      <c r="I19" s="16"/>
      <c r="J19" s="94"/>
    </row>
    <row r="20" spans="1:12" s="14" customFormat="1" ht="25.5" customHeight="1">
      <c r="A20" s="102">
        <v>18</v>
      </c>
      <c r="B20" s="96" t="str">
        <f t="shared" si="0"/>
        <v>Wed</v>
      </c>
      <c r="C20" s="46"/>
      <c r="D20" s="46"/>
      <c r="E20" s="46"/>
      <c r="F20" s="46"/>
      <c r="G20" s="36"/>
      <c r="H20" s="166"/>
      <c r="I20" s="16"/>
      <c r="J20" s="94"/>
    </row>
    <row r="21" spans="1:12" s="14" customFormat="1" ht="25.5" customHeight="1">
      <c r="A21" s="102">
        <v>19</v>
      </c>
      <c r="B21" s="96" t="str">
        <f t="shared" si="0"/>
        <v>Thu</v>
      </c>
      <c r="C21" s="46"/>
      <c r="D21" s="46"/>
      <c r="E21" s="46"/>
      <c r="F21" s="46"/>
      <c r="G21" s="17"/>
      <c r="H21" s="19"/>
      <c r="I21" s="16"/>
      <c r="J21" s="159"/>
    </row>
    <row r="22" spans="1:12" s="14" customFormat="1" ht="25.5" customHeight="1">
      <c r="A22" s="102">
        <v>20</v>
      </c>
      <c r="B22" s="96" t="str">
        <f t="shared" si="0"/>
        <v>Fri</v>
      </c>
      <c r="C22" s="46"/>
      <c r="D22" s="46"/>
      <c r="E22" s="46"/>
      <c r="F22" s="46"/>
      <c r="G22" s="17"/>
      <c r="H22" s="19"/>
      <c r="I22" s="16"/>
      <c r="J22" s="159"/>
    </row>
    <row r="23" spans="1:12" s="14" customFormat="1" ht="25.5" customHeight="1">
      <c r="A23" s="102">
        <v>21</v>
      </c>
      <c r="B23" s="96" t="str">
        <f t="shared" si="0"/>
        <v>Sat</v>
      </c>
      <c r="C23" s="46"/>
      <c r="D23" s="46"/>
      <c r="E23" s="46"/>
      <c r="F23" s="46"/>
      <c r="G23" s="17"/>
      <c r="H23" s="19"/>
      <c r="I23" s="16"/>
      <c r="J23" s="159"/>
    </row>
    <row r="24" spans="1:12" s="14" customFormat="1" ht="25.5" customHeight="1">
      <c r="A24" s="102">
        <v>22</v>
      </c>
      <c r="B24" s="96" t="str">
        <f t="shared" si="0"/>
        <v>Sun</v>
      </c>
      <c r="C24" s="46"/>
      <c r="D24" s="46"/>
      <c r="E24" s="46"/>
      <c r="F24" s="46"/>
      <c r="G24" s="17"/>
      <c r="H24" s="19"/>
      <c r="I24" s="16"/>
      <c r="J24" s="159"/>
      <c r="L24" s="81" t="s">
        <v>56</v>
      </c>
    </row>
    <row r="25" spans="1:12" s="14" customFormat="1" ht="25.5" customHeight="1">
      <c r="A25" s="102">
        <v>23</v>
      </c>
      <c r="B25" s="98" t="str">
        <f t="shared" si="0"/>
        <v>Mon</v>
      </c>
      <c r="C25" s="47" t="s">
        <v>4</v>
      </c>
      <c r="D25" s="46"/>
      <c r="E25" s="46"/>
      <c r="F25" s="46"/>
      <c r="G25" s="17"/>
      <c r="H25" s="19"/>
      <c r="I25" s="16"/>
      <c r="J25" s="94"/>
      <c r="L25" s="81" t="s">
        <v>21</v>
      </c>
    </row>
    <row r="26" spans="1:12" s="14" customFormat="1" ht="25.5" customHeight="1">
      <c r="A26" s="102">
        <v>24</v>
      </c>
      <c r="B26" s="96" t="str">
        <f t="shared" si="0"/>
        <v>Tue</v>
      </c>
      <c r="C26" s="291"/>
      <c r="D26" s="46"/>
      <c r="E26" s="46"/>
      <c r="F26" s="46"/>
      <c r="G26" s="17"/>
      <c r="H26" s="19"/>
      <c r="I26" s="111"/>
      <c r="J26" s="94"/>
      <c r="L26" s="81" t="s">
        <v>55</v>
      </c>
    </row>
    <row r="27" spans="1:12" s="14" customFormat="1" ht="25.5" customHeight="1">
      <c r="A27" s="102">
        <v>25</v>
      </c>
      <c r="B27" s="96" t="str">
        <f t="shared" si="0"/>
        <v>Wed</v>
      </c>
      <c r="C27" s="46"/>
      <c r="D27" s="46"/>
      <c r="E27" s="46"/>
      <c r="F27" s="46"/>
      <c r="G27" s="36"/>
      <c r="H27" s="19"/>
      <c r="I27" s="111"/>
      <c r="J27" s="94"/>
      <c r="L27" s="81" t="s">
        <v>54</v>
      </c>
    </row>
    <row r="28" spans="1:12" s="14" customFormat="1" ht="25.5" customHeight="1">
      <c r="A28" s="102">
        <v>26</v>
      </c>
      <c r="B28" s="96" t="str">
        <f t="shared" si="0"/>
        <v>Thu</v>
      </c>
      <c r="C28" s="46"/>
      <c r="D28" s="46"/>
      <c r="E28" s="46"/>
      <c r="F28" s="46"/>
      <c r="G28" s="17"/>
      <c r="H28" s="19"/>
      <c r="I28" s="111"/>
      <c r="J28" s="94"/>
    </row>
    <row r="29" spans="1:12" s="14" customFormat="1" ht="25.5" customHeight="1">
      <c r="A29" s="102">
        <v>27</v>
      </c>
      <c r="B29" s="96" t="str">
        <f t="shared" si="0"/>
        <v>Fri</v>
      </c>
      <c r="C29" s="46"/>
      <c r="D29" s="46"/>
      <c r="E29" s="46"/>
      <c r="F29" s="46"/>
      <c r="G29" s="17"/>
      <c r="H29" s="19"/>
      <c r="I29" s="111"/>
      <c r="J29" s="159"/>
    </row>
    <row r="30" spans="1:12" s="14" customFormat="1" ht="25.5" customHeight="1">
      <c r="A30" s="102">
        <v>28</v>
      </c>
      <c r="B30" s="96" t="str">
        <f t="shared" si="0"/>
        <v>Sat</v>
      </c>
      <c r="C30" s="46"/>
      <c r="D30" s="46"/>
      <c r="E30" s="46"/>
      <c r="F30" s="50"/>
      <c r="G30" s="17"/>
      <c r="H30" s="17"/>
      <c r="I30" s="34"/>
      <c r="J30" s="159"/>
    </row>
    <row r="31" spans="1:12" s="14" customFormat="1" ht="25.5" customHeight="1">
      <c r="A31" s="102">
        <v>29</v>
      </c>
      <c r="B31" s="96" t="str">
        <f t="shared" si="0"/>
        <v>Sun</v>
      </c>
      <c r="C31" s="46"/>
      <c r="D31" s="46"/>
      <c r="E31" s="46"/>
      <c r="F31" s="50"/>
      <c r="G31" s="17"/>
      <c r="H31" s="17"/>
      <c r="I31" s="34"/>
      <c r="J31" s="159"/>
    </row>
    <row r="32" spans="1:12" s="14" customFormat="1" ht="25.5" customHeight="1">
      <c r="A32" s="106">
        <v>30</v>
      </c>
      <c r="B32" s="97" t="str">
        <f t="shared" si="0"/>
        <v>Mon</v>
      </c>
      <c r="C32" s="51"/>
      <c r="D32" s="51"/>
      <c r="E32" s="51"/>
      <c r="F32" s="52"/>
      <c r="G32" s="27"/>
      <c r="H32" s="27"/>
      <c r="I32" s="35"/>
      <c r="J32" s="174"/>
    </row>
    <row r="33" spans="1:10" s="14" customFormat="1" ht="25.5" customHeight="1">
      <c r="A33" s="113"/>
      <c r="B33" s="39"/>
      <c r="C33" s="53"/>
      <c r="D33" s="53"/>
      <c r="E33" s="53"/>
      <c r="F33" s="53"/>
      <c r="G33" s="32"/>
      <c r="H33" s="32"/>
      <c r="I33" s="33"/>
      <c r="J33" s="33"/>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1" priority="1" stopIfTrue="1">
      <formula>B3="Sun"</formula>
    </cfRule>
    <cfRule type="expression" dxfId="1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12</v>
      </c>
      <c r="B1" s="325"/>
      <c r="C1" s="326" t="s">
        <v>5</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'11月'!$J$2</f>
        <v>2015/4/23現在</v>
      </c>
      <c r="K2" s="15"/>
    </row>
    <row r="3" spans="1:11" s="14" customFormat="1" ht="25.5" customHeight="1">
      <c r="A3" s="100">
        <v>1</v>
      </c>
      <c r="B3" s="101" t="str">
        <f>TEXT(DATE($J$1,$A$1,A3),"ddd")</f>
        <v>Tue</v>
      </c>
      <c r="C3" s="45"/>
      <c r="D3" s="45"/>
      <c r="E3" s="45"/>
      <c r="F3" s="45"/>
      <c r="G3" s="79"/>
      <c r="H3" s="22"/>
      <c r="I3" s="23"/>
      <c r="J3" s="82" t="s">
        <v>14</v>
      </c>
    </row>
    <row r="4" spans="1:11" s="14" customFormat="1" ht="25.5" customHeight="1">
      <c r="A4" s="102">
        <v>2</v>
      </c>
      <c r="B4" s="96" t="str">
        <f t="shared" ref="B4:B33" si="0">TEXT(DATE($J$1,$A$1,A4),"ddd")</f>
        <v>Wed</v>
      </c>
      <c r="C4" s="46"/>
      <c r="D4" s="46"/>
      <c r="E4" s="46"/>
      <c r="F4" s="46"/>
      <c r="G4" s="36"/>
      <c r="H4" s="19"/>
      <c r="I4" s="110"/>
      <c r="J4" s="103"/>
    </row>
    <row r="5" spans="1:11" s="14" customFormat="1" ht="25.5" customHeight="1">
      <c r="A5" s="102">
        <v>3</v>
      </c>
      <c r="B5" s="96" t="str">
        <f t="shared" si="0"/>
        <v>Thu</v>
      </c>
      <c r="C5" s="105"/>
      <c r="D5" s="46"/>
      <c r="E5" s="46"/>
      <c r="F5" s="46"/>
      <c r="G5" s="17"/>
      <c r="H5" s="19"/>
      <c r="I5" s="16"/>
      <c r="J5" s="93" t="s">
        <v>77</v>
      </c>
    </row>
    <row r="6" spans="1:11" s="14" customFormat="1" ht="25.5" customHeight="1">
      <c r="A6" s="102">
        <v>4</v>
      </c>
      <c r="B6" s="96" t="str">
        <f t="shared" si="0"/>
        <v>Fri</v>
      </c>
      <c r="C6" s="47"/>
      <c r="D6" s="46"/>
      <c r="E6" s="46"/>
      <c r="F6" s="46"/>
      <c r="G6" s="36" t="s">
        <v>178</v>
      </c>
      <c r="H6" s="19"/>
      <c r="I6" s="16"/>
      <c r="J6" s="93" t="s">
        <v>75</v>
      </c>
    </row>
    <row r="7" spans="1:11" s="14" customFormat="1" ht="25.5" customHeight="1">
      <c r="A7" s="102">
        <v>5</v>
      </c>
      <c r="B7" s="96" t="str">
        <f t="shared" si="0"/>
        <v>Sat</v>
      </c>
      <c r="C7" s="47"/>
      <c r="D7" s="46"/>
      <c r="E7" s="46"/>
      <c r="F7" s="46"/>
      <c r="G7" s="17"/>
      <c r="H7" s="19"/>
      <c r="I7" s="16"/>
      <c r="J7" s="93"/>
    </row>
    <row r="8" spans="1:11" s="14" customFormat="1" ht="25.5" customHeight="1">
      <c r="A8" s="102">
        <v>6</v>
      </c>
      <c r="B8" s="96" t="str">
        <f t="shared" si="0"/>
        <v>Sun</v>
      </c>
      <c r="C8" s="47"/>
      <c r="D8" s="46"/>
      <c r="E8" s="46"/>
      <c r="F8" s="46"/>
      <c r="G8" s="36"/>
      <c r="H8" s="19"/>
      <c r="I8" s="16"/>
      <c r="J8" s="93"/>
    </row>
    <row r="9" spans="1:11" s="14" customFormat="1" ht="25.5" customHeight="1">
      <c r="A9" s="102">
        <v>7</v>
      </c>
      <c r="B9" s="96" t="str">
        <f t="shared" si="0"/>
        <v>Mon</v>
      </c>
      <c r="C9" s="46"/>
      <c r="D9" s="46"/>
      <c r="E9" s="46"/>
      <c r="F9" s="46"/>
      <c r="G9" s="17"/>
      <c r="H9" s="19"/>
      <c r="I9" s="16"/>
      <c r="J9" s="104"/>
    </row>
    <row r="10" spans="1:11" s="14" customFormat="1" ht="25.5" customHeight="1">
      <c r="A10" s="102">
        <v>8</v>
      </c>
      <c r="B10" s="96" t="str">
        <f t="shared" si="0"/>
        <v>Tue</v>
      </c>
      <c r="C10" s="46"/>
      <c r="D10" s="46"/>
      <c r="E10" s="46"/>
      <c r="F10" s="46"/>
      <c r="G10" s="17"/>
      <c r="H10" s="19"/>
      <c r="I10" s="16"/>
      <c r="J10" s="104"/>
    </row>
    <row r="11" spans="1:11" s="14" customFormat="1" ht="25.5" customHeight="1">
      <c r="A11" s="102">
        <v>9</v>
      </c>
      <c r="B11" s="96" t="str">
        <f t="shared" si="0"/>
        <v>Wed</v>
      </c>
      <c r="C11" s="46"/>
      <c r="D11" s="46"/>
      <c r="E11" s="46"/>
      <c r="F11" s="46"/>
      <c r="G11" s="17"/>
      <c r="H11" s="19"/>
      <c r="I11" s="16"/>
      <c r="J11" s="104"/>
    </row>
    <row r="12" spans="1:11" s="14" customFormat="1" ht="25.5" customHeight="1">
      <c r="A12" s="102">
        <v>10</v>
      </c>
      <c r="B12" s="96" t="str">
        <f t="shared" si="0"/>
        <v>Thu</v>
      </c>
      <c r="C12" s="46"/>
      <c r="D12" s="46"/>
      <c r="E12" s="46"/>
      <c r="F12" s="46"/>
      <c r="G12" s="36"/>
      <c r="H12" s="166"/>
      <c r="I12" s="16"/>
      <c r="J12" s="104"/>
    </row>
    <row r="13" spans="1:11" s="14" customFormat="1" ht="25.5" customHeight="1">
      <c r="A13" s="102">
        <v>11</v>
      </c>
      <c r="B13" s="96" t="str">
        <f t="shared" si="0"/>
        <v>Fri</v>
      </c>
      <c r="C13" s="46"/>
      <c r="D13" s="46"/>
      <c r="E13" s="46"/>
      <c r="F13" s="46"/>
      <c r="G13" s="36"/>
      <c r="H13" s="166"/>
      <c r="I13" s="16"/>
      <c r="J13" s="104"/>
    </row>
    <row r="14" spans="1:11" s="14" customFormat="1" ht="25.5" customHeight="1">
      <c r="A14" s="102">
        <v>12</v>
      </c>
      <c r="B14" s="96" t="str">
        <f t="shared" si="0"/>
        <v>Sat</v>
      </c>
      <c r="C14" s="105"/>
      <c r="D14" s="48"/>
      <c r="E14" s="48"/>
      <c r="F14" s="48"/>
      <c r="G14" s="36"/>
      <c r="H14" s="166"/>
      <c r="I14" s="16"/>
      <c r="J14" s="104"/>
    </row>
    <row r="15" spans="1:11" s="14" customFormat="1" ht="25.5" customHeight="1">
      <c r="A15" s="102">
        <v>13</v>
      </c>
      <c r="B15" s="96" t="str">
        <f t="shared" si="0"/>
        <v>Sun</v>
      </c>
      <c r="C15" s="46"/>
      <c r="D15" s="46"/>
      <c r="E15" s="46"/>
      <c r="F15" s="46"/>
      <c r="G15" s="36"/>
      <c r="H15" s="166"/>
      <c r="I15" s="16"/>
      <c r="J15" s="104"/>
    </row>
    <row r="16" spans="1:11" s="14" customFormat="1" ht="25.5" customHeight="1">
      <c r="A16" s="102">
        <v>14</v>
      </c>
      <c r="B16" s="96" t="str">
        <f t="shared" si="0"/>
        <v>Mon</v>
      </c>
      <c r="C16" s="46"/>
      <c r="D16" s="46"/>
      <c r="E16" s="46"/>
      <c r="F16" s="46"/>
      <c r="G16" s="17"/>
      <c r="H16" s="19"/>
      <c r="I16" s="16"/>
      <c r="J16" s="160"/>
    </row>
    <row r="17" spans="1:10" s="14" customFormat="1" ht="25.5" customHeight="1">
      <c r="A17" s="102">
        <v>15</v>
      </c>
      <c r="B17" s="96" t="str">
        <f t="shared" si="0"/>
        <v>Tue</v>
      </c>
      <c r="C17" s="46"/>
      <c r="D17" s="46"/>
      <c r="E17" s="46"/>
      <c r="F17" s="46"/>
      <c r="G17" s="17"/>
      <c r="H17" s="19"/>
      <c r="I17" s="16"/>
      <c r="J17" s="160"/>
    </row>
    <row r="18" spans="1:10" s="14" customFormat="1" ht="25.5" customHeight="1">
      <c r="A18" s="102">
        <v>16</v>
      </c>
      <c r="B18" s="96" t="str">
        <f t="shared" si="0"/>
        <v>Wed</v>
      </c>
      <c r="C18" s="46"/>
      <c r="D18" s="46"/>
      <c r="E18" s="46"/>
      <c r="F18" s="46"/>
      <c r="G18" s="17"/>
      <c r="H18" s="19"/>
      <c r="I18" s="16"/>
      <c r="J18" s="169"/>
    </row>
    <row r="19" spans="1:10" s="14" customFormat="1" ht="25.5" customHeight="1">
      <c r="A19" s="102">
        <v>17</v>
      </c>
      <c r="B19" s="96" t="str">
        <f t="shared" si="0"/>
        <v>Thu</v>
      </c>
      <c r="C19" s="46"/>
      <c r="D19" s="46"/>
      <c r="E19" s="46"/>
      <c r="F19" s="46"/>
      <c r="G19" s="17"/>
      <c r="H19" s="19"/>
      <c r="I19" s="16"/>
      <c r="J19" s="131"/>
    </row>
    <row r="20" spans="1:10" s="14" customFormat="1" ht="25.5" customHeight="1">
      <c r="A20" s="102">
        <v>18</v>
      </c>
      <c r="B20" s="96" t="str">
        <f t="shared" si="0"/>
        <v>Fri</v>
      </c>
      <c r="C20" s="46"/>
      <c r="D20" s="46"/>
      <c r="E20" s="46"/>
      <c r="F20" s="46"/>
      <c r="G20" s="17"/>
      <c r="H20" s="19"/>
      <c r="I20" s="16"/>
      <c r="J20" s="131"/>
    </row>
    <row r="21" spans="1:10" s="14" customFormat="1" ht="25.5" customHeight="1">
      <c r="A21" s="102">
        <v>19</v>
      </c>
      <c r="B21" s="96" t="str">
        <f t="shared" si="0"/>
        <v>Sat</v>
      </c>
      <c r="C21" s="46"/>
      <c r="D21" s="46"/>
      <c r="E21" s="46"/>
      <c r="F21" s="46"/>
      <c r="G21" s="17"/>
      <c r="H21" s="166" t="s">
        <v>111</v>
      </c>
      <c r="I21" s="16"/>
      <c r="J21" s="93"/>
    </row>
    <row r="22" spans="1:10" s="14" customFormat="1" ht="25.5" customHeight="1">
      <c r="A22" s="102">
        <v>20</v>
      </c>
      <c r="B22" s="96" t="str">
        <f t="shared" si="0"/>
        <v>Sun</v>
      </c>
      <c r="C22" s="47"/>
      <c r="D22" s="46"/>
      <c r="E22" s="46"/>
      <c r="F22" s="46"/>
      <c r="G22" s="36"/>
      <c r="H22" s="141"/>
      <c r="I22" s="16"/>
      <c r="J22" s="104" t="s">
        <v>66</v>
      </c>
    </row>
    <row r="23" spans="1:10" s="14" customFormat="1" ht="25.5" customHeight="1">
      <c r="A23" s="102">
        <v>21</v>
      </c>
      <c r="B23" s="96" t="str">
        <f t="shared" si="0"/>
        <v>Mon</v>
      </c>
      <c r="C23" s="46"/>
      <c r="D23" s="46"/>
      <c r="E23" s="46"/>
      <c r="F23" s="46"/>
      <c r="G23" s="36"/>
      <c r="H23" s="141"/>
      <c r="I23" s="16"/>
      <c r="J23" s="104" t="s">
        <v>67</v>
      </c>
    </row>
    <row r="24" spans="1:10" s="14" customFormat="1" ht="25.5" customHeight="1">
      <c r="A24" s="102">
        <v>22</v>
      </c>
      <c r="B24" s="96" t="str">
        <f t="shared" si="0"/>
        <v>Tue</v>
      </c>
      <c r="C24" s="46"/>
      <c r="D24" s="46"/>
      <c r="E24" s="46"/>
      <c r="F24" s="46"/>
      <c r="G24" s="140" t="s">
        <v>110</v>
      </c>
      <c r="H24" s="141"/>
      <c r="I24" s="16"/>
      <c r="J24" s="104" t="s">
        <v>78</v>
      </c>
    </row>
    <row r="25" spans="1:10" s="14" customFormat="1" ht="25.5" customHeight="1">
      <c r="A25" s="102">
        <v>23</v>
      </c>
      <c r="B25" s="98" t="str">
        <f t="shared" si="0"/>
        <v>Wed</v>
      </c>
      <c r="C25" s="47" t="s">
        <v>3</v>
      </c>
      <c r="D25" s="46"/>
      <c r="E25" s="46"/>
      <c r="F25" s="46"/>
      <c r="G25" s="140"/>
      <c r="H25" s="141" t="s">
        <v>111</v>
      </c>
      <c r="I25" s="16"/>
      <c r="J25" s="104"/>
    </row>
    <row r="26" spans="1:10" s="14" customFormat="1" ht="25.5" customHeight="1">
      <c r="A26" s="102">
        <v>24</v>
      </c>
      <c r="B26" s="96" t="str">
        <f t="shared" si="0"/>
        <v>Thu</v>
      </c>
      <c r="C26" s="142"/>
      <c r="D26" s="46"/>
      <c r="E26" s="46"/>
      <c r="F26" s="46"/>
      <c r="G26" s="140"/>
      <c r="H26" s="141" t="s">
        <v>111</v>
      </c>
      <c r="I26" s="16"/>
      <c r="J26" s="104"/>
    </row>
    <row r="27" spans="1:10" s="14" customFormat="1" ht="25.5" customHeight="1">
      <c r="A27" s="102">
        <v>25</v>
      </c>
      <c r="B27" s="96" t="str">
        <f t="shared" si="0"/>
        <v>Fri</v>
      </c>
      <c r="C27" s="46"/>
      <c r="D27" s="46"/>
      <c r="E27" s="46"/>
      <c r="F27" s="46"/>
      <c r="G27" s="140"/>
      <c r="H27" s="141" t="s">
        <v>111</v>
      </c>
      <c r="I27" s="16"/>
      <c r="J27" s="104"/>
    </row>
    <row r="28" spans="1:10" s="14" customFormat="1" ht="25.5" customHeight="1">
      <c r="A28" s="102">
        <v>26</v>
      </c>
      <c r="B28" s="96" t="str">
        <f t="shared" si="0"/>
        <v>Sat</v>
      </c>
      <c r="C28" s="46"/>
      <c r="D28" s="46"/>
      <c r="E28" s="46"/>
      <c r="F28" s="46"/>
      <c r="G28" s="140"/>
      <c r="H28" s="141"/>
      <c r="I28" s="16"/>
      <c r="J28" s="104"/>
    </row>
    <row r="29" spans="1:10" s="14" customFormat="1" ht="25.5" customHeight="1">
      <c r="A29" s="102">
        <v>27</v>
      </c>
      <c r="B29" s="96" t="str">
        <f t="shared" si="0"/>
        <v>Sun</v>
      </c>
      <c r="C29" s="46"/>
      <c r="D29" s="46"/>
      <c r="E29" s="46"/>
      <c r="F29" s="46"/>
      <c r="G29" s="140"/>
      <c r="H29" s="141"/>
      <c r="I29" s="16"/>
      <c r="J29" s="104"/>
    </row>
    <row r="30" spans="1:10" s="14" customFormat="1" ht="25.5" customHeight="1">
      <c r="A30" s="102">
        <v>28</v>
      </c>
      <c r="B30" s="96" t="str">
        <f t="shared" si="0"/>
        <v>Mon</v>
      </c>
      <c r="C30" s="46"/>
      <c r="D30" s="46"/>
      <c r="E30" s="46"/>
      <c r="F30" s="46"/>
      <c r="G30" s="17"/>
      <c r="H30" s="19"/>
      <c r="I30" s="16"/>
      <c r="J30" s="104"/>
    </row>
    <row r="31" spans="1:10" s="14" customFormat="1" ht="25.5" customHeight="1">
      <c r="A31" s="102">
        <v>29</v>
      </c>
      <c r="B31" s="96" t="str">
        <f t="shared" si="0"/>
        <v>Tue</v>
      </c>
      <c r="C31" s="46"/>
      <c r="D31" s="46"/>
      <c r="E31" s="46"/>
      <c r="F31" s="46"/>
      <c r="G31" s="17"/>
      <c r="H31" s="19"/>
      <c r="I31" s="16"/>
      <c r="J31" s="104"/>
    </row>
    <row r="32" spans="1:10" s="14" customFormat="1" ht="25.5" customHeight="1">
      <c r="A32" s="102">
        <v>30</v>
      </c>
      <c r="B32" s="96" t="str">
        <f t="shared" si="0"/>
        <v>Wed</v>
      </c>
      <c r="C32" s="46"/>
      <c r="D32" s="46"/>
      <c r="E32" s="46"/>
      <c r="F32" s="46"/>
      <c r="G32" s="17"/>
      <c r="H32" s="19"/>
      <c r="I32" s="16"/>
      <c r="J32" s="104"/>
    </row>
    <row r="33" spans="1:10" s="14" customFormat="1" ht="25.5" customHeight="1">
      <c r="A33" s="106">
        <v>31</v>
      </c>
      <c r="B33" s="97" t="str">
        <f t="shared" si="0"/>
        <v>Thu</v>
      </c>
      <c r="C33" s="51"/>
      <c r="D33" s="51"/>
      <c r="E33" s="51"/>
      <c r="F33" s="51"/>
      <c r="G33" s="27"/>
      <c r="H33" s="128"/>
      <c r="I33" s="129"/>
      <c r="J33" s="107"/>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9" priority="1" stopIfTrue="1">
      <formula>B3="Sun"</formula>
    </cfRule>
    <cfRule type="expression" dxfId="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75" bestFit="1" customWidth="1"/>
    <col min="2" max="2" width="5" style="76" customWidth="1"/>
    <col min="3" max="3" width="1.625" style="55" customWidth="1"/>
    <col min="4" max="5" width="2.375" style="55" customWidth="1"/>
    <col min="6" max="6" width="4.625" style="55" customWidth="1"/>
    <col min="7" max="9" width="17.75" style="55" customWidth="1"/>
    <col min="10" max="10" width="18.375" style="55" customWidth="1"/>
    <col min="11" max="16384" width="4.375" style="55"/>
  </cols>
  <sheetData>
    <row r="1" spans="1:11" ht="30" customHeight="1">
      <c r="A1" s="325">
        <v>1</v>
      </c>
      <c r="B1" s="325"/>
      <c r="C1" s="326" t="s">
        <v>13</v>
      </c>
      <c r="D1" s="326"/>
      <c r="E1" s="326"/>
      <c r="F1" s="326"/>
      <c r="G1" s="326"/>
      <c r="H1" s="184" t="str">
        <f>'4月'!H1</f>
        <v>滋賀県高体連テニス部</v>
      </c>
      <c r="I1" s="78"/>
      <c r="J1" s="37">
        <f>'4月'!J1+1</f>
        <v>2016</v>
      </c>
    </row>
    <row r="2" spans="1:11" ht="16.5" customHeight="1">
      <c r="A2" s="25"/>
      <c r="B2" s="99"/>
      <c r="C2" s="26"/>
      <c r="D2" s="26"/>
      <c r="E2" s="26"/>
      <c r="F2" s="26"/>
      <c r="G2" s="158"/>
      <c r="H2" s="43"/>
      <c r="I2" s="44"/>
      <c r="J2" s="330" t="str">
        <f>'12月'!$J$2</f>
        <v>2015/4/23現在</v>
      </c>
      <c r="K2" s="56"/>
    </row>
    <row r="3" spans="1:11" s="57" customFormat="1" ht="25.5" customHeight="1">
      <c r="A3" s="100">
        <v>1</v>
      </c>
      <c r="B3" s="101" t="str">
        <f>TEXT(DATE($J$1,$A$1,A3),"ddd")</f>
        <v>Fri</v>
      </c>
      <c r="C3" s="45" t="s">
        <v>28</v>
      </c>
      <c r="D3" s="45"/>
      <c r="E3" s="45"/>
      <c r="F3" s="45"/>
      <c r="G3" s="79"/>
      <c r="H3" s="22"/>
      <c r="I3" s="23"/>
      <c r="J3" s="82" t="s">
        <v>14</v>
      </c>
    </row>
    <row r="4" spans="1:11" s="57" customFormat="1" ht="25.5" customHeight="1">
      <c r="A4" s="102">
        <v>2</v>
      </c>
      <c r="B4" s="96" t="str">
        <f t="shared" ref="B4:B33" si="0">TEXT(DATE($J$1,$A$1,A4),"ddd")</f>
        <v>Sat</v>
      </c>
      <c r="C4" s="46"/>
      <c r="D4" s="46"/>
      <c r="E4" s="46"/>
      <c r="F4" s="46"/>
      <c r="G4" s="17"/>
      <c r="H4" s="19"/>
      <c r="I4" s="110"/>
      <c r="J4" s="103"/>
    </row>
    <row r="5" spans="1:11" s="57" customFormat="1" ht="25.5" customHeight="1">
      <c r="A5" s="102">
        <v>3</v>
      </c>
      <c r="B5" s="96" t="str">
        <f t="shared" si="0"/>
        <v>Sun</v>
      </c>
      <c r="C5" s="58"/>
      <c r="D5" s="58"/>
      <c r="E5" s="58"/>
      <c r="F5" s="58"/>
      <c r="G5" s="59"/>
      <c r="H5" s="60"/>
      <c r="I5" s="61"/>
      <c r="J5" s="104"/>
    </row>
    <row r="6" spans="1:11" s="57" customFormat="1" ht="25.5" customHeight="1">
      <c r="A6" s="102">
        <v>4</v>
      </c>
      <c r="B6" s="96" t="str">
        <f t="shared" si="0"/>
        <v>Mon</v>
      </c>
      <c r="C6" s="58"/>
      <c r="D6" s="58"/>
      <c r="E6" s="58"/>
      <c r="F6" s="58"/>
      <c r="G6" s="59"/>
      <c r="H6" s="60"/>
      <c r="I6" s="61"/>
      <c r="J6" s="104"/>
    </row>
    <row r="7" spans="1:11" s="57" customFormat="1" ht="25.5" customHeight="1">
      <c r="A7" s="102">
        <v>5</v>
      </c>
      <c r="B7" s="96" t="str">
        <f t="shared" si="0"/>
        <v>Tue</v>
      </c>
      <c r="C7" s="58"/>
      <c r="D7" s="58"/>
      <c r="E7" s="58"/>
      <c r="F7" s="58"/>
      <c r="G7" s="305" t="s">
        <v>164</v>
      </c>
      <c r="H7" s="181" t="s">
        <v>165</v>
      </c>
      <c r="I7" s="61"/>
      <c r="J7" s="93" t="s">
        <v>70</v>
      </c>
    </row>
    <row r="8" spans="1:11" s="57" customFormat="1" ht="25.5" customHeight="1">
      <c r="A8" s="102">
        <v>6</v>
      </c>
      <c r="B8" s="96" t="str">
        <f t="shared" si="0"/>
        <v>Wed</v>
      </c>
      <c r="C8" s="58"/>
      <c r="D8" s="58"/>
      <c r="E8" s="58"/>
      <c r="F8" s="58"/>
      <c r="G8" s="305" t="s">
        <v>164</v>
      </c>
      <c r="H8" s="181" t="s">
        <v>165</v>
      </c>
      <c r="I8" s="61"/>
      <c r="J8" s="93" t="s">
        <v>117</v>
      </c>
    </row>
    <row r="9" spans="1:11" s="57" customFormat="1" ht="25.5" customHeight="1">
      <c r="A9" s="102">
        <v>7</v>
      </c>
      <c r="B9" s="96" t="str">
        <f t="shared" si="0"/>
        <v>Thu</v>
      </c>
      <c r="C9" s="58"/>
      <c r="D9" s="58"/>
      <c r="E9" s="58"/>
      <c r="F9" s="58"/>
      <c r="G9" s="114" t="s">
        <v>27</v>
      </c>
      <c r="H9" s="60"/>
      <c r="I9" s="61"/>
      <c r="J9" s="93"/>
    </row>
    <row r="10" spans="1:11" s="57" customFormat="1" ht="25.5" customHeight="1">
      <c r="A10" s="102">
        <v>8</v>
      </c>
      <c r="B10" s="96" t="str">
        <f t="shared" si="0"/>
        <v>Fri</v>
      </c>
      <c r="C10" s="58"/>
      <c r="D10" s="58"/>
      <c r="E10" s="58"/>
      <c r="F10" s="58"/>
      <c r="G10" s="59"/>
      <c r="H10" s="60"/>
      <c r="I10" s="61"/>
      <c r="J10" s="104"/>
    </row>
    <row r="11" spans="1:11" s="57" customFormat="1" ht="25.5" customHeight="1">
      <c r="A11" s="102">
        <v>9</v>
      </c>
      <c r="B11" s="96" t="str">
        <f t="shared" si="0"/>
        <v>Sat</v>
      </c>
      <c r="C11" s="48"/>
      <c r="D11" s="58"/>
      <c r="E11" s="58"/>
      <c r="F11" s="58"/>
      <c r="G11" s="59"/>
      <c r="H11" s="60"/>
      <c r="I11" s="61"/>
      <c r="J11" s="104"/>
    </row>
    <row r="12" spans="1:11" s="57" customFormat="1" ht="25.5" customHeight="1">
      <c r="A12" s="102">
        <v>10</v>
      </c>
      <c r="B12" s="96" t="str">
        <f t="shared" si="0"/>
        <v>Sun</v>
      </c>
      <c r="C12" s="62"/>
      <c r="D12" s="58"/>
      <c r="E12" s="58"/>
      <c r="F12" s="58"/>
      <c r="G12" s="114"/>
      <c r="H12" s="60"/>
      <c r="I12" s="61"/>
      <c r="J12" s="93" t="s">
        <v>64</v>
      </c>
    </row>
    <row r="13" spans="1:11" s="57" customFormat="1" ht="25.5" customHeight="1">
      <c r="A13" s="102">
        <v>11</v>
      </c>
      <c r="B13" s="285" t="str">
        <f t="shared" si="0"/>
        <v>Mon</v>
      </c>
      <c r="C13" s="47" t="s">
        <v>112</v>
      </c>
      <c r="D13" s="58"/>
      <c r="E13" s="58"/>
      <c r="F13" s="58"/>
      <c r="G13" s="59"/>
      <c r="H13" s="60"/>
      <c r="I13" s="61"/>
      <c r="J13" s="93" t="s">
        <v>65</v>
      </c>
    </row>
    <row r="14" spans="1:11" s="57" customFormat="1" ht="25.5" customHeight="1">
      <c r="A14" s="102">
        <v>12</v>
      </c>
      <c r="B14" s="96" t="str">
        <f t="shared" si="0"/>
        <v>Tue</v>
      </c>
      <c r="C14" s="47"/>
      <c r="D14" s="63"/>
      <c r="E14" s="63"/>
      <c r="F14" s="63"/>
      <c r="G14" s="64"/>
      <c r="H14" s="65"/>
      <c r="I14" s="61"/>
      <c r="J14" s="104"/>
    </row>
    <row r="15" spans="1:11" s="57" customFormat="1" ht="25.5" customHeight="1">
      <c r="A15" s="102">
        <v>13</v>
      </c>
      <c r="B15" s="96" t="str">
        <f t="shared" si="0"/>
        <v>Wed</v>
      </c>
      <c r="C15" s="177"/>
      <c r="D15" s="58"/>
      <c r="E15" s="58"/>
      <c r="F15" s="58"/>
      <c r="G15" s="59"/>
      <c r="H15" s="60"/>
      <c r="I15" s="61"/>
      <c r="J15" s="104"/>
    </row>
    <row r="16" spans="1:11" s="57" customFormat="1" ht="25.5" customHeight="1">
      <c r="A16" s="102">
        <v>14</v>
      </c>
      <c r="B16" s="96" t="str">
        <f t="shared" si="0"/>
        <v>Thu</v>
      </c>
      <c r="C16" s="130"/>
      <c r="D16" s="58"/>
      <c r="E16" s="58"/>
      <c r="F16" s="58"/>
      <c r="G16" s="59"/>
      <c r="H16" s="60"/>
      <c r="I16" s="61"/>
      <c r="J16" s="104"/>
    </row>
    <row r="17" spans="1:10" s="57" customFormat="1" ht="25.5" customHeight="1">
      <c r="A17" s="102">
        <v>15</v>
      </c>
      <c r="B17" s="96" t="str">
        <f t="shared" si="0"/>
        <v>Fri</v>
      </c>
      <c r="C17" s="58"/>
      <c r="D17" s="58"/>
      <c r="E17" s="58"/>
      <c r="F17" s="58"/>
      <c r="G17" s="59"/>
      <c r="H17" s="60"/>
      <c r="I17" s="61"/>
      <c r="J17" s="104"/>
    </row>
    <row r="18" spans="1:10" s="57" customFormat="1" ht="25.5" customHeight="1">
      <c r="A18" s="102">
        <v>16</v>
      </c>
      <c r="B18" s="96" t="str">
        <f t="shared" si="0"/>
        <v>Sat</v>
      </c>
      <c r="C18" s="58"/>
      <c r="D18" s="58"/>
      <c r="E18" s="58"/>
      <c r="F18" s="58"/>
      <c r="G18" s="286" t="s">
        <v>158</v>
      </c>
      <c r="H18" s="181" t="s">
        <v>97</v>
      </c>
      <c r="I18" s="61"/>
      <c r="J18" s="83"/>
    </row>
    <row r="19" spans="1:10" s="57" customFormat="1" ht="25.5" customHeight="1">
      <c r="A19" s="102">
        <v>17</v>
      </c>
      <c r="B19" s="96" t="str">
        <f t="shared" si="0"/>
        <v>Sun</v>
      </c>
      <c r="C19" s="58"/>
      <c r="D19" s="58"/>
      <c r="E19" s="58"/>
      <c r="F19" s="58"/>
      <c r="G19" s="286" t="s">
        <v>159</v>
      </c>
      <c r="H19" s="181" t="s">
        <v>97</v>
      </c>
      <c r="I19" s="61"/>
      <c r="J19" s="104"/>
    </row>
    <row r="20" spans="1:10" s="57" customFormat="1" ht="25.5" customHeight="1">
      <c r="A20" s="102">
        <v>18</v>
      </c>
      <c r="B20" s="96" t="str">
        <f t="shared" si="0"/>
        <v>Mon</v>
      </c>
      <c r="C20" s="58"/>
      <c r="D20" s="58"/>
      <c r="E20" s="58"/>
      <c r="F20" s="58"/>
      <c r="G20" s="164"/>
      <c r="H20" s="181"/>
      <c r="I20" s="61"/>
      <c r="J20" s="104"/>
    </row>
    <row r="21" spans="1:10" s="57" customFormat="1" ht="25.5" customHeight="1">
      <c r="A21" s="102">
        <v>19</v>
      </c>
      <c r="B21" s="96" t="str">
        <f t="shared" si="0"/>
        <v>Tue</v>
      </c>
      <c r="C21" s="58"/>
      <c r="D21" s="58"/>
      <c r="E21" s="58"/>
      <c r="F21" s="58"/>
      <c r="G21" s="164"/>
      <c r="H21" s="181"/>
      <c r="I21" s="61"/>
      <c r="J21" s="104" t="s">
        <v>129</v>
      </c>
    </row>
    <row r="22" spans="1:10" s="57" customFormat="1" ht="25.5" customHeight="1">
      <c r="A22" s="102">
        <v>20</v>
      </c>
      <c r="B22" s="96" t="str">
        <f t="shared" si="0"/>
        <v>Wed</v>
      </c>
      <c r="C22" s="58"/>
      <c r="D22" s="58"/>
      <c r="E22" s="58"/>
      <c r="F22" s="58"/>
      <c r="G22" s="59"/>
      <c r="H22" s="60"/>
      <c r="I22" s="61"/>
      <c r="J22" s="104"/>
    </row>
    <row r="23" spans="1:10" s="57" customFormat="1" ht="25.5" customHeight="1">
      <c r="A23" s="102">
        <v>21</v>
      </c>
      <c r="B23" s="96" t="str">
        <f t="shared" si="0"/>
        <v>Thu</v>
      </c>
      <c r="C23" s="58"/>
      <c r="D23" s="58"/>
      <c r="E23" s="58"/>
      <c r="F23" s="58"/>
      <c r="G23" s="92"/>
      <c r="H23" s="60"/>
      <c r="I23" s="61"/>
      <c r="J23" s="104"/>
    </row>
    <row r="24" spans="1:10" s="57" customFormat="1" ht="25.5" customHeight="1">
      <c r="A24" s="102">
        <v>22</v>
      </c>
      <c r="B24" s="96" t="str">
        <f t="shared" si="0"/>
        <v>Fri</v>
      </c>
      <c r="C24" s="58"/>
      <c r="D24" s="58"/>
      <c r="E24" s="58"/>
      <c r="F24" s="58"/>
      <c r="G24" s="92"/>
      <c r="H24" s="60"/>
      <c r="I24" s="61"/>
      <c r="J24" s="104"/>
    </row>
    <row r="25" spans="1:10" s="57" customFormat="1" ht="25.5" customHeight="1">
      <c r="A25" s="102">
        <v>23</v>
      </c>
      <c r="B25" s="96" t="str">
        <f t="shared" si="0"/>
        <v>Sat</v>
      </c>
      <c r="C25" s="58"/>
      <c r="D25" s="58"/>
      <c r="E25" s="58"/>
      <c r="F25" s="58"/>
      <c r="G25" s="59"/>
      <c r="H25" s="60"/>
      <c r="I25" s="61"/>
      <c r="J25" s="104"/>
    </row>
    <row r="26" spans="1:10" s="57" customFormat="1" ht="25.5" customHeight="1">
      <c r="A26" s="102">
        <v>24</v>
      </c>
      <c r="B26" s="96" t="str">
        <f t="shared" si="0"/>
        <v>Sun</v>
      </c>
      <c r="C26" s="58"/>
      <c r="D26" s="58"/>
      <c r="E26" s="58"/>
      <c r="F26" s="58"/>
      <c r="G26" s="59"/>
      <c r="H26" s="60"/>
      <c r="I26" s="61"/>
      <c r="J26" s="119"/>
    </row>
    <row r="27" spans="1:10" s="57" customFormat="1" ht="25.5" customHeight="1">
      <c r="A27" s="102">
        <v>25</v>
      </c>
      <c r="B27" s="96" t="str">
        <f t="shared" si="0"/>
        <v>Mon</v>
      </c>
      <c r="C27" s="58"/>
      <c r="D27" s="58"/>
      <c r="E27" s="58"/>
      <c r="F27" s="58"/>
      <c r="G27" s="59"/>
      <c r="H27" s="60"/>
      <c r="I27" s="61"/>
      <c r="J27" s="119"/>
    </row>
    <row r="28" spans="1:10" s="57" customFormat="1" ht="25.5" customHeight="1">
      <c r="A28" s="102">
        <v>26</v>
      </c>
      <c r="B28" s="96" t="str">
        <f t="shared" si="0"/>
        <v>Tue</v>
      </c>
      <c r="C28" s="58"/>
      <c r="D28" s="58"/>
      <c r="E28" s="58"/>
      <c r="F28" s="58"/>
      <c r="G28" s="59"/>
      <c r="H28" s="60"/>
      <c r="I28" s="61"/>
      <c r="J28" s="162"/>
    </row>
    <row r="29" spans="1:10" s="57" customFormat="1" ht="25.5" customHeight="1">
      <c r="A29" s="102">
        <v>27</v>
      </c>
      <c r="B29" s="96" t="str">
        <f t="shared" si="0"/>
        <v>Wed</v>
      </c>
      <c r="C29" s="58"/>
      <c r="D29" s="58"/>
      <c r="E29" s="58"/>
      <c r="F29" s="58"/>
      <c r="G29" s="59"/>
      <c r="H29" s="60"/>
      <c r="I29" s="61"/>
      <c r="J29" s="162"/>
    </row>
    <row r="30" spans="1:10" s="57" customFormat="1" ht="25.5" customHeight="1">
      <c r="A30" s="102">
        <v>28</v>
      </c>
      <c r="B30" s="96" t="str">
        <f t="shared" si="0"/>
        <v>Thu</v>
      </c>
      <c r="C30" s="58"/>
      <c r="D30" s="58"/>
      <c r="E30" s="58"/>
      <c r="F30" s="58"/>
      <c r="G30" s="59"/>
      <c r="H30" s="60"/>
      <c r="I30" s="61"/>
      <c r="J30" s="119"/>
    </row>
    <row r="31" spans="1:10" s="57" customFormat="1" ht="25.5" customHeight="1">
      <c r="A31" s="102">
        <v>29</v>
      </c>
      <c r="B31" s="96" t="str">
        <f t="shared" si="0"/>
        <v>Fri</v>
      </c>
      <c r="C31" s="58"/>
      <c r="D31" s="58"/>
      <c r="E31" s="58"/>
      <c r="F31" s="58"/>
      <c r="G31" s="59"/>
      <c r="H31" s="60"/>
      <c r="I31" s="61"/>
      <c r="J31" s="119"/>
    </row>
    <row r="32" spans="1:10" s="57" customFormat="1" ht="25.5" customHeight="1">
      <c r="A32" s="102">
        <v>30</v>
      </c>
      <c r="B32" s="96" t="str">
        <f t="shared" si="0"/>
        <v>Sat</v>
      </c>
      <c r="C32" s="58"/>
      <c r="D32" s="58"/>
      <c r="E32" s="58"/>
      <c r="F32" s="58"/>
      <c r="G32" s="59"/>
      <c r="H32" s="60"/>
      <c r="I32" s="61"/>
      <c r="J32" s="119"/>
    </row>
    <row r="33" spans="1:10" s="57" customFormat="1" ht="25.5" customHeight="1">
      <c r="A33" s="120">
        <v>31</v>
      </c>
      <c r="B33" s="97" t="str">
        <f t="shared" si="0"/>
        <v>Sun</v>
      </c>
      <c r="C33" s="121"/>
      <c r="D33" s="122"/>
      <c r="E33" s="122"/>
      <c r="F33" s="122"/>
      <c r="G33" s="123"/>
      <c r="H33" s="124"/>
      <c r="I33" s="125"/>
      <c r="J33" s="126"/>
    </row>
    <row r="34" spans="1:10" s="68" customFormat="1" ht="12.75" customHeight="1">
      <c r="A34" s="69"/>
      <c r="B34" s="66"/>
      <c r="C34" s="329"/>
      <c r="D34" s="329"/>
      <c r="E34" s="329"/>
      <c r="F34" s="329"/>
      <c r="G34" s="329"/>
      <c r="H34" s="67"/>
    </row>
    <row r="35" spans="1:10" s="68" customFormat="1" ht="12.75" customHeight="1">
      <c r="A35" s="69"/>
      <c r="B35" s="42"/>
      <c r="C35" s="329"/>
      <c r="D35" s="329"/>
      <c r="E35" s="329"/>
      <c r="F35" s="329"/>
      <c r="G35" s="329"/>
      <c r="H35" s="67"/>
    </row>
    <row r="36" spans="1:10" s="68" customFormat="1" ht="12.75" customHeight="1">
      <c r="A36" s="69"/>
      <c r="B36" s="70"/>
      <c r="C36" s="71"/>
      <c r="D36" s="72"/>
      <c r="E36" s="72"/>
      <c r="F36" s="72"/>
      <c r="G36" s="72"/>
      <c r="H36" s="72"/>
    </row>
    <row r="37" spans="1:10" s="68" customFormat="1" ht="12.75" customHeight="1">
      <c r="A37" s="69"/>
      <c r="B37" s="70"/>
      <c r="C37" s="71"/>
      <c r="D37" s="72"/>
      <c r="E37" s="72"/>
      <c r="F37" s="72"/>
      <c r="G37" s="72"/>
      <c r="H37" s="72"/>
    </row>
    <row r="38" spans="1:10" s="68" customFormat="1" ht="12.75" customHeight="1">
      <c r="A38" s="73"/>
      <c r="B38" s="74"/>
    </row>
    <row r="39" spans="1:10" s="68" customFormat="1" ht="12.75" customHeight="1">
      <c r="A39" s="73"/>
      <c r="B39" s="74"/>
    </row>
  </sheetData>
  <mergeCells count="4">
    <mergeCell ref="A1:B1"/>
    <mergeCell ref="C1:G1"/>
    <mergeCell ref="C34:G34"/>
    <mergeCell ref="C35:G35"/>
  </mergeCells>
  <phoneticPr fontId="1"/>
  <conditionalFormatting sqref="B3:B33">
    <cfRule type="expression" dxfId="7" priority="1" stopIfTrue="1">
      <formula>B3="Sun"</formula>
    </cfRule>
    <cfRule type="expression" dxfId="6" priority="2" stopIfTrue="1">
      <formula>B3="Sat"</formula>
    </cfRule>
  </conditionalFormatting>
  <dataValidations count="1">
    <dataValidation errorStyle="information" allowBlank="1" showInputMessage="1" showErrorMessage="1" sqref="H1"/>
  </dataValidations>
  <pageMargins left="0.56000000000000005" right="0.35" top="0.6" bottom="0.31" header="0.51200000000000001" footer="0.27"/>
  <pageSetup paperSize="9" orientation="portrait" horizontalDpi="4294967293" r:id="rId1"/>
  <headerFooter alignWithMargins="0">
    <oddFooter>&amp;C&amp;F&amp;A&amp;R&amp;D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2</v>
      </c>
      <c r="B1" s="325"/>
      <c r="C1" s="326" t="s">
        <v>29</v>
      </c>
      <c r="D1" s="326"/>
      <c r="E1" s="326"/>
      <c r="F1" s="326"/>
      <c r="G1" s="326"/>
      <c r="H1" s="184" t="str">
        <f>'4月'!H1</f>
        <v>滋賀県高体連テニス部</v>
      </c>
      <c r="I1" s="78"/>
      <c r="J1" s="37">
        <f>'1月2015'!J1</f>
        <v>2016</v>
      </c>
    </row>
    <row r="2" spans="1:11" ht="16.5" customHeight="1">
      <c r="A2" s="25"/>
      <c r="B2" s="99"/>
      <c r="C2" s="26"/>
      <c r="D2" s="26"/>
      <c r="E2" s="26"/>
      <c r="F2" s="26"/>
      <c r="G2" s="43"/>
      <c r="H2" s="43"/>
      <c r="I2" s="44"/>
      <c r="J2" s="330" t="str">
        <f>'1月2015'!$J$2</f>
        <v>2015/4/23現在</v>
      </c>
      <c r="K2" s="15"/>
    </row>
    <row r="3" spans="1:11" s="14" customFormat="1" ht="25.5" customHeight="1">
      <c r="A3" s="100">
        <v>1</v>
      </c>
      <c r="B3" s="101" t="str">
        <f>TEXT(DATE($J$1,$A$1,A3),"ddd")</f>
        <v>Mon</v>
      </c>
      <c r="C3" s="45"/>
      <c r="D3" s="45"/>
      <c r="E3" s="45"/>
      <c r="F3" s="45"/>
      <c r="G3" s="79"/>
      <c r="H3" s="22"/>
      <c r="I3" s="23"/>
      <c r="J3" s="82" t="s">
        <v>14</v>
      </c>
    </row>
    <row r="4" spans="1:11" s="14" customFormat="1" ht="25.5" customHeight="1">
      <c r="A4" s="102">
        <v>2</v>
      </c>
      <c r="B4" s="96" t="str">
        <f t="shared" ref="B4:B31" si="0">TEXT(DATE($J$1,$A$1,A4),"ddd")</f>
        <v>Tue</v>
      </c>
      <c r="C4" s="46"/>
      <c r="D4" s="46"/>
      <c r="E4" s="46"/>
      <c r="F4" s="46"/>
      <c r="G4" s="17"/>
      <c r="H4" s="19"/>
      <c r="I4" s="110"/>
      <c r="J4" s="138" t="s">
        <v>115</v>
      </c>
    </row>
    <row r="5" spans="1:11" s="14" customFormat="1" ht="25.5" customHeight="1">
      <c r="A5" s="102">
        <v>3</v>
      </c>
      <c r="B5" s="96" t="str">
        <f t="shared" si="0"/>
        <v>Wed</v>
      </c>
      <c r="C5" s="46"/>
      <c r="D5" s="46"/>
      <c r="E5" s="46"/>
      <c r="F5" s="46"/>
      <c r="G5" s="17"/>
      <c r="H5" s="19"/>
      <c r="I5" s="16"/>
      <c r="J5" s="93" t="s">
        <v>116</v>
      </c>
    </row>
    <row r="6" spans="1:11" s="14" customFormat="1" ht="25.5" customHeight="1">
      <c r="A6" s="102">
        <v>4</v>
      </c>
      <c r="B6" s="96" t="str">
        <f t="shared" si="0"/>
        <v>Thu</v>
      </c>
      <c r="C6" s="46"/>
      <c r="D6" s="46"/>
      <c r="E6" s="46"/>
      <c r="F6" s="46"/>
      <c r="G6" s="36" t="s">
        <v>166</v>
      </c>
      <c r="H6" s="166" t="s">
        <v>162</v>
      </c>
      <c r="I6" s="16"/>
      <c r="J6" s="117"/>
    </row>
    <row r="7" spans="1:11" s="14" customFormat="1" ht="25.5" customHeight="1">
      <c r="A7" s="102">
        <v>5</v>
      </c>
      <c r="B7" s="96" t="str">
        <f t="shared" si="0"/>
        <v>Fri</v>
      </c>
      <c r="C7" s="46"/>
      <c r="D7" s="46"/>
      <c r="E7" s="46"/>
      <c r="F7" s="46"/>
      <c r="G7" s="288"/>
      <c r="H7" s="166"/>
      <c r="I7" s="16"/>
      <c r="J7" s="104"/>
    </row>
    <row r="8" spans="1:11" s="14" customFormat="1" ht="25.5" customHeight="1">
      <c r="A8" s="102">
        <v>6</v>
      </c>
      <c r="B8" s="96" t="str">
        <f t="shared" si="0"/>
        <v>Sat</v>
      </c>
      <c r="C8" s="46"/>
      <c r="D8" s="46"/>
      <c r="E8" s="46"/>
      <c r="F8" s="46"/>
      <c r="G8" s="17"/>
      <c r="H8" s="19"/>
      <c r="I8" s="168"/>
      <c r="J8" s="94"/>
    </row>
    <row r="9" spans="1:11" s="14" customFormat="1" ht="25.5" customHeight="1">
      <c r="A9" s="102">
        <v>7</v>
      </c>
      <c r="B9" s="96" t="str">
        <f t="shared" si="0"/>
        <v>Sun</v>
      </c>
      <c r="C9" s="46"/>
      <c r="D9" s="46"/>
      <c r="E9" s="46"/>
      <c r="F9" s="46"/>
      <c r="G9" s="17"/>
      <c r="H9" s="19"/>
      <c r="I9" s="146"/>
      <c r="J9" s="94"/>
    </row>
    <row r="10" spans="1:11" s="14" customFormat="1" ht="25.5" customHeight="1">
      <c r="A10" s="102">
        <v>8</v>
      </c>
      <c r="B10" s="96" t="str">
        <f t="shared" si="0"/>
        <v>Mon</v>
      </c>
      <c r="C10" s="46"/>
      <c r="D10" s="46"/>
      <c r="E10" s="46"/>
      <c r="F10" s="46"/>
      <c r="G10" s="17"/>
      <c r="H10" s="19"/>
      <c r="I10" s="146"/>
      <c r="J10" s="131"/>
    </row>
    <row r="11" spans="1:11" s="14" customFormat="1" ht="25.5" customHeight="1">
      <c r="A11" s="102">
        <v>9</v>
      </c>
      <c r="B11" s="96" t="str">
        <f t="shared" si="0"/>
        <v>Tue</v>
      </c>
      <c r="C11" s="46"/>
      <c r="D11" s="46"/>
      <c r="E11" s="46"/>
      <c r="F11" s="46"/>
      <c r="G11" s="17"/>
      <c r="H11" s="19"/>
      <c r="I11" s="146"/>
      <c r="J11" s="155"/>
    </row>
    <row r="12" spans="1:11" s="14" customFormat="1" ht="25.5" customHeight="1">
      <c r="A12" s="102">
        <v>10</v>
      </c>
      <c r="B12" s="96" t="str">
        <f t="shared" si="0"/>
        <v>Wed</v>
      </c>
      <c r="C12" s="46"/>
      <c r="D12" s="46"/>
      <c r="E12" s="46"/>
      <c r="F12" s="46"/>
      <c r="G12" s="17"/>
      <c r="H12" s="19"/>
      <c r="I12" s="146"/>
      <c r="J12" s="118"/>
    </row>
    <row r="13" spans="1:11" s="14" customFormat="1" ht="25.5" customHeight="1">
      <c r="A13" s="102">
        <v>11</v>
      </c>
      <c r="B13" s="98" t="str">
        <f t="shared" si="0"/>
        <v>Thu</v>
      </c>
      <c r="C13" s="47" t="s">
        <v>0</v>
      </c>
      <c r="D13" s="46"/>
      <c r="E13" s="46"/>
      <c r="F13" s="46"/>
      <c r="G13" s="17"/>
      <c r="H13" s="19"/>
      <c r="I13" s="16"/>
      <c r="J13" s="104"/>
    </row>
    <row r="14" spans="1:11" s="14" customFormat="1" ht="25.5" customHeight="1">
      <c r="A14" s="102">
        <v>12</v>
      </c>
      <c r="B14" s="96" t="str">
        <f t="shared" si="0"/>
        <v>Fri</v>
      </c>
      <c r="C14" s="48"/>
      <c r="D14" s="48"/>
      <c r="E14" s="48"/>
      <c r="F14" s="48"/>
      <c r="G14" s="36" t="s">
        <v>30</v>
      </c>
      <c r="H14" s="166" t="s">
        <v>167</v>
      </c>
      <c r="I14" s="146"/>
      <c r="J14" s="104"/>
    </row>
    <row r="15" spans="1:11" s="14" customFormat="1" ht="25.5" customHeight="1">
      <c r="A15" s="102">
        <v>13</v>
      </c>
      <c r="B15" s="96" t="str">
        <f t="shared" si="0"/>
        <v>Sat</v>
      </c>
      <c r="C15" s="46"/>
      <c r="D15" s="46"/>
      <c r="E15" s="46"/>
      <c r="F15" s="46"/>
      <c r="G15" s="36" t="s">
        <v>161</v>
      </c>
      <c r="H15" s="166" t="s">
        <v>167</v>
      </c>
      <c r="I15" s="146"/>
      <c r="J15" s="104"/>
    </row>
    <row r="16" spans="1:11" s="14" customFormat="1" ht="25.5" customHeight="1">
      <c r="A16" s="102">
        <v>14</v>
      </c>
      <c r="B16" s="96" t="str">
        <f t="shared" si="0"/>
        <v>Sun</v>
      </c>
      <c r="C16" s="46"/>
      <c r="D16" s="46"/>
      <c r="E16" s="46"/>
      <c r="F16" s="46"/>
      <c r="G16" s="36" t="s">
        <v>161</v>
      </c>
      <c r="H16" s="166" t="s">
        <v>167</v>
      </c>
      <c r="I16" s="146"/>
      <c r="J16" s="104"/>
    </row>
    <row r="17" spans="1:10" s="14" customFormat="1" ht="25.5" customHeight="1">
      <c r="A17" s="102">
        <v>15</v>
      </c>
      <c r="B17" s="96" t="str">
        <f t="shared" si="0"/>
        <v>Mon</v>
      </c>
      <c r="C17" s="46"/>
      <c r="D17" s="46"/>
      <c r="E17" s="46"/>
      <c r="F17" s="46"/>
      <c r="G17" s="17"/>
      <c r="H17" s="19"/>
      <c r="I17" s="16"/>
      <c r="J17" s="104"/>
    </row>
    <row r="18" spans="1:10" s="14" customFormat="1" ht="25.5" customHeight="1">
      <c r="A18" s="102">
        <v>16</v>
      </c>
      <c r="B18" s="96" t="str">
        <f t="shared" si="0"/>
        <v>Tue</v>
      </c>
      <c r="C18" s="46"/>
      <c r="D18" s="46"/>
      <c r="E18" s="46"/>
      <c r="F18" s="46"/>
      <c r="G18" s="17"/>
      <c r="H18" s="19"/>
      <c r="I18" s="16"/>
      <c r="J18" s="83"/>
    </row>
    <row r="19" spans="1:10" s="14" customFormat="1" ht="25.5" customHeight="1">
      <c r="A19" s="102">
        <v>17</v>
      </c>
      <c r="B19" s="96" t="str">
        <f t="shared" si="0"/>
        <v>Wed</v>
      </c>
      <c r="C19" s="46"/>
      <c r="D19" s="46"/>
      <c r="E19" s="46"/>
      <c r="F19" s="46"/>
      <c r="G19" s="17"/>
      <c r="H19" s="19"/>
      <c r="I19" s="16"/>
      <c r="J19" s="104"/>
    </row>
    <row r="20" spans="1:10" s="14" customFormat="1" ht="25.5" customHeight="1">
      <c r="A20" s="102">
        <v>18</v>
      </c>
      <c r="B20" s="96" t="str">
        <f t="shared" si="0"/>
        <v>Thu</v>
      </c>
      <c r="C20" s="46"/>
      <c r="D20" s="46"/>
      <c r="E20" s="46"/>
      <c r="F20" s="46"/>
      <c r="G20" s="17"/>
      <c r="H20" s="19"/>
      <c r="I20" s="16"/>
      <c r="J20" s="104"/>
    </row>
    <row r="21" spans="1:10" s="14" customFormat="1" ht="25.5" customHeight="1">
      <c r="A21" s="102">
        <v>19</v>
      </c>
      <c r="B21" s="96" t="str">
        <f t="shared" si="0"/>
        <v>Fri</v>
      </c>
      <c r="C21" s="46"/>
      <c r="D21" s="46"/>
      <c r="E21" s="46"/>
      <c r="F21" s="46"/>
      <c r="G21" s="17"/>
      <c r="H21" s="19"/>
      <c r="I21" s="16"/>
      <c r="J21" s="104"/>
    </row>
    <row r="22" spans="1:10" s="14" customFormat="1" ht="25.5" customHeight="1">
      <c r="A22" s="102">
        <v>20</v>
      </c>
      <c r="B22" s="96" t="str">
        <f t="shared" si="0"/>
        <v>Sat</v>
      </c>
      <c r="C22" s="46"/>
      <c r="D22" s="46"/>
      <c r="E22" s="46"/>
      <c r="F22" s="46"/>
      <c r="G22" s="17"/>
      <c r="H22" s="19"/>
      <c r="I22" s="16"/>
      <c r="J22" s="93"/>
    </row>
    <row r="23" spans="1:10" s="14" customFormat="1" ht="25.5" customHeight="1">
      <c r="A23" s="102">
        <v>21</v>
      </c>
      <c r="B23" s="96" t="str">
        <f t="shared" si="0"/>
        <v>Sun</v>
      </c>
      <c r="C23" s="46"/>
      <c r="D23" s="46"/>
      <c r="E23" s="46"/>
      <c r="F23" s="46"/>
      <c r="G23" s="17"/>
      <c r="H23" s="19"/>
      <c r="I23" s="16"/>
      <c r="J23" s="93"/>
    </row>
    <row r="24" spans="1:10" s="14" customFormat="1" ht="25.5" customHeight="1">
      <c r="A24" s="102">
        <v>22</v>
      </c>
      <c r="B24" s="96" t="str">
        <f t="shared" si="0"/>
        <v>Mon</v>
      </c>
      <c r="C24" s="46"/>
      <c r="D24" s="46"/>
      <c r="E24" s="46"/>
      <c r="F24" s="46"/>
      <c r="G24" s="17"/>
      <c r="H24" s="19"/>
      <c r="I24" s="16"/>
      <c r="J24" s="93"/>
    </row>
    <row r="25" spans="1:10" s="14" customFormat="1" ht="25.5" customHeight="1">
      <c r="A25" s="102">
        <v>23</v>
      </c>
      <c r="B25" s="96" t="str">
        <f t="shared" si="0"/>
        <v>Tue</v>
      </c>
      <c r="C25" s="46"/>
      <c r="D25" s="46"/>
      <c r="E25" s="46"/>
      <c r="F25" s="46"/>
      <c r="G25" s="17"/>
      <c r="H25" s="19"/>
      <c r="I25" s="146" t="s">
        <v>179</v>
      </c>
      <c r="J25" s="93"/>
    </row>
    <row r="26" spans="1:10" s="14" customFormat="1" ht="25.5" customHeight="1">
      <c r="A26" s="102">
        <v>24</v>
      </c>
      <c r="B26" s="96" t="str">
        <f t="shared" si="0"/>
        <v>Wed</v>
      </c>
      <c r="C26" s="46"/>
      <c r="D26" s="46"/>
      <c r="E26" s="46"/>
      <c r="F26" s="46"/>
      <c r="G26" s="17"/>
      <c r="H26" s="19"/>
      <c r="I26" s="146"/>
      <c r="J26" s="104"/>
    </row>
    <row r="27" spans="1:10" s="14" customFormat="1" ht="25.5" customHeight="1">
      <c r="A27" s="102">
        <v>25</v>
      </c>
      <c r="B27" s="96" t="str">
        <f t="shared" si="0"/>
        <v>Thu</v>
      </c>
      <c r="C27" s="46"/>
      <c r="D27" s="46"/>
      <c r="E27" s="46"/>
      <c r="F27" s="46"/>
      <c r="G27" s="17"/>
      <c r="H27" s="19"/>
      <c r="I27" s="108"/>
      <c r="J27" s="93"/>
    </row>
    <row r="28" spans="1:10" s="14" customFormat="1" ht="25.5" customHeight="1">
      <c r="A28" s="102">
        <v>26</v>
      </c>
      <c r="B28" s="96" t="str">
        <f t="shared" si="0"/>
        <v>Fri</v>
      </c>
      <c r="C28" s="46"/>
      <c r="D28" s="46"/>
      <c r="E28" s="46"/>
      <c r="F28" s="46"/>
      <c r="G28" s="17"/>
      <c r="H28" s="19"/>
      <c r="I28" s="146"/>
      <c r="J28" s="178"/>
    </row>
    <row r="29" spans="1:10" s="14" customFormat="1" ht="25.5" customHeight="1">
      <c r="A29" s="102">
        <v>27</v>
      </c>
      <c r="B29" s="96" t="str">
        <f t="shared" si="0"/>
        <v>Sat</v>
      </c>
      <c r="C29" s="46"/>
      <c r="D29" s="46"/>
      <c r="E29" s="46"/>
      <c r="F29" s="46"/>
      <c r="G29" s="17"/>
      <c r="H29" s="19"/>
      <c r="I29" s="146"/>
      <c r="J29" s="104"/>
    </row>
    <row r="30" spans="1:10" s="14" customFormat="1" ht="25.5" customHeight="1">
      <c r="A30" s="312">
        <v>28</v>
      </c>
      <c r="B30" s="313" t="str">
        <f t="shared" si="0"/>
        <v>Sun</v>
      </c>
      <c r="C30" s="314"/>
      <c r="D30" s="314"/>
      <c r="E30" s="314"/>
      <c r="F30" s="314"/>
      <c r="G30" s="315"/>
      <c r="H30" s="316"/>
      <c r="I30" s="317"/>
      <c r="J30" s="104"/>
    </row>
    <row r="31" spans="1:10" s="14" customFormat="1" ht="25.5" customHeight="1">
      <c r="A31" s="120">
        <v>29</v>
      </c>
      <c r="B31" s="310" t="str">
        <f t="shared" si="0"/>
        <v>Mon</v>
      </c>
      <c r="C31" s="182"/>
      <c r="D31" s="182"/>
      <c r="E31" s="182"/>
      <c r="F31" s="182"/>
      <c r="G31" s="311"/>
      <c r="H31" s="28"/>
      <c r="I31" s="95" t="s">
        <v>160</v>
      </c>
      <c r="J31" s="303"/>
    </row>
    <row r="32" spans="1:10" s="14" customFormat="1" ht="25.5" customHeight="1">
      <c r="A32" s="115"/>
      <c r="B32" s="42"/>
      <c r="C32" s="53"/>
      <c r="D32" s="53"/>
      <c r="E32" s="53"/>
      <c r="F32" s="53"/>
      <c r="G32" s="32"/>
      <c r="H32" s="32"/>
      <c r="I32" s="33"/>
      <c r="J32" s="33"/>
    </row>
    <row r="33" spans="1:10" s="14" customFormat="1" ht="25.5" customHeight="1">
      <c r="A33" s="38"/>
      <c r="B33" s="39"/>
      <c r="C33" s="53"/>
      <c r="D33" s="53"/>
      <c r="E33" s="53"/>
      <c r="F33" s="53"/>
      <c r="G33" s="32"/>
      <c r="H33" s="32"/>
      <c r="I33" s="33"/>
      <c r="J33" s="33"/>
    </row>
    <row r="34" spans="1:10" s="2" customFormat="1" ht="12.75" customHeight="1">
      <c r="A34" s="38"/>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4"/>
      <c r="B36" s="8"/>
      <c r="C36" s="9"/>
      <c r="D36" s="10"/>
      <c r="E36" s="10"/>
      <c r="F36" s="10"/>
      <c r="G36" s="10"/>
      <c r="H36" s="10"/>
    </row>
    <row r="37" spans="1:10" s="2" customFormat="1" ht="12.75" customHeight="1">
      <c r="A37" s="4"/>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0">
    <cfRule type="expression" dxfId="5" priority="3" stopIfTrue="1">
      <formula>B3="Sun"</formula>
    </cfRule>
    <cfRule type="expression" dxfId="4" priority="4" stopIfTrue="1">
      <formula>B3="Sat"</formula>
    </cfRule>
  </conditionalFormatting>
  <conditionalFormatting sqref="B31">
    <cfRule type="expression" dxfId="3" priority="1" stopIfTrue="1">
      <formula>B31="Sun"</formula>
    </cfRule>
    <cfRule type="expression" dxfId="2" priority="2" stopIfTrue="1">
      <formula>B31="Sat"</formula>
    </cfRule>
  </conditionalFormatting>
  <dataValidations count="1">
    <dataValidation errorStyle="information" allowBlank="1" showInputMessage="1" showErrorMessage="1" sqref="H1"/>
  </dataValidations>
  <pageMargins left="0.6" right="0.43" top="0.7" bottom="0.7" header="0.51200000000000001" footer="0.51200000000000001"/>
  <pageSetup paperSize="9" orientation="portrait" horizontalDpi="4294967293" r:id="rId1"/>
  <headerFooter alignWithMargins="0">
    <oddFooter>&amp;C&amp;F&amp;A&amp;R&amp;D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3</v>
      </c>
      <c r="B1" s="325"/>
      <c r="C1" s="326" t="s">
        <v>12</v>
      </c>
      <c r="D1" s="326"/>
      <c r="E1" s="326"/>
      <c r="F1" s="326"/>
      <c r="G1" s="326"/>
      <c r="H1" s="184" t="str">
        <f>'4月'!H1</f>
        <v>滋賀県高体連テニス部</v>
      </c>
      <c r="I1" s="78"/>
      <c r="J1" s="37">
        <f>'1月2015'!J1</f>
        <v>2016</v>
      </c>
    </row>
    <row r="2" spans="1:11" ht="16.5" customHeight="1">
      <c r="A2" s="25"/>
      <c r="B2" s="99"/>
      <c r="C2" s="26"/>
      <c r="D2" s="26"/>
      <c r="E2" s="26"/>
      <c r="F2" s="26"/>
      <c r="G2" s="43"/>
      <c r="H2" s="43"/>
      <c r="I2" s="44"/>
      <c r="J2" s="330" t="str">
        <f>'2月2015'!$J$2</f>
        <v>2015/4/23現在</v>
      </c>
      <c r="K2" s="15"/>
    </row>
    <row r="3" spans="1:11" s="14" customFormat="1" ht="25.5" customHeight="1">
      <c r="A3" s="100">
        <v>1</v>
      </c>
      <c r="B3" s="101" t="str">
        <f>TEXT(DATE($J$1,$A$1,A3),"ddd")</f>
        <v>Tue</v>
      </c>
      <c r="C3" s="45"/>
      <c r="D3" s="45"/>
      <c r="E3" s="45"/>
      <c r="F3" s="45"/>
      <c r="G3" s="88" t="s">
        <v>114</v>
      </c>
      <c r="H3" s="22"/>
      <c r="I3" s="23"/>
      <c r="J3" s="82" t="s">
        <v>14</v>
      </c>
    </row>
    <row r="4" spans="1:11" s="14" customFormat="1" ht="25.5" customHeight="1">
      <c r="A4" s="102">
        <v>2</v>
      </c>
      <c r="B4" s="96" t="str">
        <f t="shared" ref="B4:B33" si="0">TEXT(DATE($J$1,$A$1,A4),"ddd")</f>
        <v>Wed</v>
      </c>
      <c r="C4" s="46"/>
      <c r="D4" s="46"/>
      <c r="E4" s="46"/>
      <c r="F4" s="46"/>
      <c r="G4" s="17"/>
      <c r="H4" s="19"/>
      <c r="I4" s="110"/>
      <c r="J4" s="103"/>
    </row>
    <row r="5" spans="1:11" s="14" customFormat="1" ht="25.5" customHeight="1">
      <c r="A5" s="102">
        <v>3</v>
      </c>
      <c r="B5" s="96" t="str">
        <f t="shared" si="0"/>
        <v>Thu</v>
      </c>
      <c r="C5" s="46"/>
      <c r="D5" s="46"/>
      <c r="E5" s="46"/>
      <c r="F5" s="46"/>
      <c r="G5" s="17"/>
      <c r="H5" s="19"/>
      <c r="I5" s="16"/>
      <c r="J5" s="93"/>
    </row>
    <row r="6" spans="1:11" s="14" customFormat="1" ht="25.5" customHeight="1">
      <c r="A6" s="102">
        <v>4</v>
      </c>
      <c r="B6" s="96" t="str">
        <f t="shared" si="0"/>
        <v>Fri</v>
      </c>
      <c r="C6" s="46"/>
      <c r="D6" s="46"/>
      <c r="E6" s="46"/>
      <c r="F6" s="46"/>
      <c r="G6" s="17"/>
      <c r="H6" s="19"/>
      <c r="I6" s="16"/>
      <c r="J6" s="93"/>
    </row>
    <row r="7" spans="1:11" s="14" customFormat="1" ht="25.5" customHeight="1">
      <c r="A7" s="102">
        <v>5</v>
      </c>
      <c r="B7" s="96" t="str">
        <f t="shared" si="0"/>
        <v>Sat</v>
      </c>
      <c r="C7" s="46"/>
      <c r="D7" s="46"/>
      <c r="E7" s="46"/>
      <c r="F7" s="46"/>
      <c r="G7" s="17"/>
      <c r="H7" s="19"/>
      <c r="I7" s="16"/>
      <c r="J7" s="178"/>
    </row>
    <row r="8" spans="1:11" s="14" customFormat="1" ht="25.5" customHeight="1">
      <c r="A8" s="102">
        <v>6</v>
      </c>
      <c r="B8" s="96" t="str">
        <f t="shared" si="0"/>
        <v>Sun</v>
      </c>
      <c r="C8" s="46"/>
      <c r="D8" s="46"/>
      <c r="E8" s="46"/>
      <c r="F8" s="46"/>
      <c r="G8" s="17"/>
      <c r="H8" s="19"/>
      <c r="I8" s="16"/>
      <c r="J8" s="287"/>
    </row>
    <row r="9" spans="1:11" s="14" customFormat="1" ht="25.5" customHeight="1">
      <c r="A9" s="102">
        <v>7</v>
      </c>
      <c r="B9" s="96" t="str">
        <f t="shared" si="0"/>
        <v>Mon</v>
      </c>
      <c r="C9" s="46"/>
      <c r="D9" s="46"/>
      <c r="E9" s="46"/>
      <c r="F9" s="46"/>
      <c r="G9" s="17"/>
      <c r="H9" s="19"/>
      <c r="I9" s="16"/>
      <c r="J9" s="127"/>
    </row>
    <row r="10" spans="1:11" s="14" customFormat="1" ht="25.5" customHeight="1">
      <c r="A10" s="102">
        <v>8</v>
      </c>
      <c r="B10" s="96" t="str">
        <f t="shared" si="0"/>
        <v>Tue</v>
      </c>
      <c r="C10" s="46"/>
      <c r="D10" s="46"/>
      <c r="E10" s="46"/>
      <c r="F10" s="46"/>
      <c r="G10" s="17"/>
      <c r="H10" s="19"/>
      <c r="I10" s="16"/>
      <c r="J10" s="287" t="s">
        <v>168</v>
      </c>
    </row>
    <row r="11" spans="1:11" s="14" customFormat="1" ht="25.5" customHeight="1">
      <c r="A11" s="102">
        <v>9</v>
      </c>
      <c r="B11" s="96" t="str">
        <f t="shared" si="0"/>
        <v>Wed</v>
      </c>
      <c r="C11" s="46"/>
      <c r="D11" s="46"/>
      <c r="E11" s="46"/>
      <c r="F11" s="46"/>
      <c r="G11" s="17"/>
      <c r="H11" s="19"/>
      <c r="I11" s="16"/>
      <c r="J11" s="318" t="s">
        <v>71</v>
      </c>
    </row>
    <row r="12" spans="1:11" s="14" customFormat="1" ht="25.5" customHeight="1">
      <c r="A12" s="102">
        <v>10</v>
      </c>
      <c r="B12" s="96" t="str">
        <f t="shared" si="0"/>
        <v>Thu</v>
      </c>
      <c r="C12" s="46"/>
      <c r="D12" s="46"/>
      <c r="E12" s="46"/>
      <c r="F12" s="46"/>
      <c r="G12" s="17"/>
      <c r="H12" s="19"/>
      <c r="I12" s="16"/>
      <c r="J12" s="104"/>
    </row>
    <row r="13" spans="1:11" s="14" customFormat="1" ht="25.5" customHeight="1">
      <c r="A13" s="102">
        <v>11</v>
      </c>
      <c r="B13" s="96" t="str">
        <f t="shared" si="0"/>
        <v>Fri</v>
      </c>
      <c r="C13" s="46"/>
      <c r="D13" s="46"/>
      <c r="E13" s="46"/>
      <c r="F13" s="46"/>
      <c r="G13" s="17"/>
      <c r="H13" s="19"/>
      <c r="I13" s="16"/>
      <c r="J13" s="104"/>
    </row>
    <row r="14" spans="1:11" s="14" customFormat="1" ht="25.5" customHeight="1">
      <c r="A14" s="102">
        <v>12</v>
      </c>
      <c r="B14" s="96" t="str">
        <f t="shared" si="0"/>
        <v>Sat</v>
      </c>
      <c r="C14" s="49"/>
      <c r="D14" s="48"/>
      <c r="E14" s="48"/>
      <c r="F14" s="48"/>
      <c r="G14" s="18"/>
      <c r="H14" s="20"/>
      <c r="I14" s="16"/>
      <c r="J14" s="104"/>
    </row>
    <row r="15" spans="1:11" s="14" customFormat="1" ht="25.5" customHeight="1">
      <c r="A15" s="102">
        <v>13</v>
      </c>
      <c r="B15" s="96" t="str">
        <f t="shared" si="0"/>
        <v>Sun</v>
      </c>
      <c r="C15" s="46"/>
      <c r="D15" s="46"/>
      <c r="E15" s="46"/>
      <c r="F15" s="46"/>
      <c r="G15" s="17"/>
      <c r="H15" s="19"/>
      <c r="I15" s="16"/>
      <c r="J15" s="104"/>
    </row>
    <row r="16" spans="1:11" s="14" customFormat="1" ht="25.5" customHeight="1">
      <c r="A16" s="102">
        <v>14</v>
      </c>
      <c r="B16" s="96" t="str">
        <f t="shared" si="0"/>
        <v>Mon</v>
      </c>
      <c r="C16" s="46"/>
      <c r="D16" s="46"/>
      <c r="E16" s="46"/>
      <c r="F16" s="46"/>
      <c r="G16" s="17"/>
      <c r="H16" s="19"/>
      <c r="I16" s="16"/>
      <c r="J16" s="104"/>
    </row>
    <row r="17" spans="1:10" s="14" customFormat="1" ht="25.5" customHeight="1">
      <c r="A17" s="102">
        <v>15</v>
      </c>
      <c r="B17" s="96" t="str">
        <f t="shared" si="0"/>
        <v>Tue</v>
      </c>
      <c r="C17" s="46"/>
      <c r="D17" s="46"/>
      <c r="E17" s="46"/>
      <c r="F17" s="46"/>
      <c r="G17" s="17"/>
      <c r="H17" s="19"/>
      <c r="I17" s="16"/>
      <c r="J17" s="104"/>
    </row>
    <row r="18" spans="1:10" s="14" customFormat="1" ht="25.5" customHeight="1">
      <c r="A18" s="102">
        <v>16</v>
      </c>
      <c r="B18" s="96" t="str">
        <f t="shared" si="0"/>
        <v>Wed</v>
      </c>
      <c r="C18" s="46"/>
      <c r="D18" s="46"/>
      <c r="E18" s="46"/>
      <c r="F18" s="46"/>
      <c r="G18" s="17"/>
      <c r="H18" s="19"/>
      <c r="I18" s="16"/>
      <c r="J18" s="83"/>
    </row>
    <row r="19" spans="1:10" s="14" customFormat="1" ht="25.5" customHeight="1">
      <c r="A19" s="102">
        <v>17</v>
      </c>
      <c r="B19" s="96" t="str">
        <f t="shared" si="0"/>
        <v>Thu</v>
      </c>
      <c r="C19" s="46"/>
      <c r="D19" s="46"/>
      <c r="E19" s="46"/>
      <c r="F19" s="46"/>
      <c r="G19" s="17"/>
      <c r="H19" s="19"/>
      <c r="I19" s="16"/>
      <c r="J19" s="104"/>
    </row>
    <row r="20" spans="1:10" s="14" customFormat="1" ht="25.5" customHeight="1">
      <c r="A20" s="102">
        <v>18</v>
      </c>
      <c r="B20" s="96" t="str">
        <f t="shared" si="0"/>
        <v>Fri</v>
      </c>
      <c r="C20" s="46"/>
      <c r="D20" s="46"/>
      <c r="E20" s="46"/>
      <c r="F20" s="46"/>
      <c r="G20" s="17"/>
      <c r="H20" s="19"/>
      <c r="I20" s="16"/>
      <c r="J20" s="104"/>
    </row>
    <row r="21" spans="1:10" s="14" customFormat="1" ht="25.5" customHeight="1">
      <c r="A21" s="102">
        <v>19</v>
      </c>
      <c r="B21" s="96" t="str">
        <f t="shared" si="0"/>
        <v>Sat</v>
      </c>
      <c r="C21" s="46"/>
      <c r="D21" s="46"/>
      <c r="E21" s="46"/>
      <c r="F21" s="46"/>
      <c r="G21" s="17"/>
      <c r="H21" s="19"/>
      <c r="I21" s="16"/>
      <c r="J21" s="104"/>
    </row>
    <row r="22" spans="1:10" s="14" customFormat="1" ht="25.5" customHeight="1">
      <c r="A22" s="102">
        <v>20</v>
      </c>
      <c r="B22" s="96" t="str">
        <f t="shared" si="0"/>
        <v>Sun</v>
      </c>
      <c r="C22" s="47"/>
      <c r="D22" s="46"/>
      <c r="E22" s="46"/>
      <c r="F22" s="46"/>
      <c r="G22" s="17"/>
      <c r="H22" s="19"/>
      <c r="I22" s="146"/>
      <c r="J22" s="104"/>
    </row>
    <row r="23" spans="1:10" s="14" customFormat="1" ht="25.5" customHeight="1">
      <c r="A23" s="102">
        <v>21</v>
      </c>
      <c r="B23" s="176" t="str">
        <f t="shared" si="0"/>
        <v>Mon</v>
      </c>
      <c r="C23" s="47" t="s">
        <v>82</v>
      </c>
      <c r="D23" s="46"/>
      <c r="E23" s="46"/>
      <c r="F23" s="46"/>
      <c r="G23" s="17"/>
      <c r="H23" s="19"/>
      <c r="I23" s="146" t="s">
        <v>98</v>
      </c>
      <c r="J23" s="104"/>
    </row>
    <row r="24" spans="1:10" s="14" customFormat="1" ht="25.5" customHeight="1">
      <c r="A24" s="102">
        <v>22</v>
      </c>
      <c r="B24" s="96" t="str">
        <f t="shared" si="0"/>
        <v>Tue</v>
      </c>
      <c r="C24" s="84"/>
      <c r="D24" s="46"/>
      <c r="E24" s="46"/>
      <c r="F24" s="46"/>
      <c r="G24" s="36"/>
      <c r="H24" s="19"/>
      <c r="I24" s="146" t="s">
        <v>173</v>
      </c>
      <c r="J24" s="104"/>
    </row>
    <row r="25" spans="1:10" s="14" customFormat="1" ht="25.5" customHeight="1">
      <c r="A25" s="102">
        <v>23</v>
      </c>
      <c r="B25" s="96" t="str">
        <f t="shared" si="0"/>
        <v>Wed</v>
      </c>
      <c r="C25" s="46"/>
      <c r="D25" s="46"/>
      <c r="E25" s="46"/>
      <c r="F25" s="46"/>
      <c r="G25" s="36"/>
      <c r="H25" s="19"/>
      <c r="I25" s="146" t="s">
        <v>173</v>
      </c>
      <c r="J25" s="104"/>
    </row>
    <row r="26" spans="1:10" s="14" customFormat="1" ht="25.5" customHeight="1">
      <c r="A26" s="102">
        <v>24</v>
      </c>
      <c r="B26" s="96" t="str">
        <f t="shared" si="0"/>
        <v>Thu</v>
      </c>
      <c r="C26" s="46"/>
      <c r="D26" s="46"/>
      <c r="E26" s="46"/>
      <c r="F26" s="46"/>
      <c r="G26" s="36" t="s">
        <v>126</v>
      </c>
      <c r="H26" s="19"/>
      <c r="I26" s="146" t="s">
        <v>173</v>
      </c>
      <c r="J26" s="104"/>
    </row>
    <row r="27" spans="1:10" s="14" customFormat="1" ht="25.5" customHeight="1">
      <c r="A27" s="102">
        <v>25</v>
      </c>
      <c r="B27" s="96" t="str">
        <f t="shared" si="0"/>
        <v>Fri</v>
      </c>
      <c r="C27" s="46"/>
      <c r="D27" s="46"/>
      <c r="E27" s="46"/>
      <c r="F27" s="46"/>
      <c r="G27" s="36" t="s">
        <v>169</v>
      </c>
      <c r="H27" s="166" t="s">
        <v>113</v>
      </c>
      <c r="I27" s="146" t="s">
        <v>173</v>
      </c>
      <c r="J27" s="104" t="s">
        <v>170</v>
      </c>
    </row>
    <row r="28" spans="1:10" s="14" customFormat="1" ht="25.5" customHeight="1">
      <c r="A28" s="102">
        <v>26</v>
      </c>
      <c r="B28" s="96" t="str">
        <f t="shared" si="0"/>
        <v>Sat</v>
      </c>
      <c r="C28" s="46"/>
      <c r="D28" s="46"/>
      <c r="E28" s="46"/>
      <c r="F28" s="46"/>
      <c r="G28" s="36" t="s">
        <v>169</v>
      </c>
      <c r="H28" s="166" t="s">
        <v>113</v>
      </c>
      <c r="I28" s="146" t="s">
        <v>98</v>
      </c>
      <c r="J28" s="104" t="s">
        <v>171</v>
      </c>
    </row>
    <row r="29" spans="1:10" s="14" customFormat="1" ht="25.5" customHeight="1">
      <c r="A29" s="102">
        <v>27</v>
      </c>
      <c r="B29" s="96" t="str">
        <f t="shared" si="0"/>
        <v>Sun</v>
      </c>
      <c r="C29" s="46"/>
      <c r="D29" s="46"/>
      <c r="E29" s="46"/>
      <c r="F29" s="46"/>
      <c r="G29" s="36" t="s">
        <v>169</v>
      </c>
      <c r="H29" s="166" t="s">
        <v>113</v>
      </c>
      <c r="I29" s="16"/>
      <c r="J29" s="104" t="s">
        <v>172</v>
      </c>
    </row>
    <row r="30" spans="1:10" s="14" customFormat="1" ht="25.5" customHeight="1">
      <c r="A30" s="102">
        <v>28</v>
      </c>
      <c r="B30" s="96" t="str">
        <f t="shared" si="0"/>
        <v>Mon</v>
      </c>
      <c r="C30" s="46"/>
      <c r="D30" s="46"/>
      <c r="E30" s="46"/>
      <c r="F30" s="46"/>
      <c r="G30" s="36" t="s">
        <v>169</v>
      </c>
      <c r="H30" s="166" t="s">
        <v>113</v>
      </c>
      <c r="I30" s="16"/>
      <c r="J30" s="104"/>
    </row>
    <row r="31" spans="1:10" s="14" customFormat="1" ht="25.5" customHeight="1">
      <c r="A31" s="102">
        <v>29</v>
      </c>
      <c r="B31" s="96" t="str">
        <f t="shared" si="0"/>
        <v>Tue</v>
      </c>
      <c r="C31" s="46"/>
      <c r="D31" s="46"/>
      <c r="E31" s="46"/>
      <c r="F31" s="46"/>
      <c r="G31" s="36" t="s">
        <v>169</v>
      </c>
      <c r="H31" s="166" t="s">
        <v>113</v>
      </c>
      <c r="I31" s="16"/>
      <c r="J31" s="104"/>
    </row>
    <row r="32" spans="1:10" s="14" customFormat="1" ht="25.5" customHeight="1">
      <c r="A32" s="102">
        <v>30</v>
      </c>
      <c r="B32" s="96" t="str">
        <f t="shared" si="0"/>
        <v>Wed</v>
      </c>
      <c r="C32" s="46"/>
      <c r="D32" s="46"/>
      <c r="E32" s="46"/>
      <c r="F32" s="46"/>
      <c r="G32" s="36" t="s">
        <v>169</v>
      </c>
      <c r="H32" s="166" t="s">
        <v>113</v>
      </c>
      <c r="I32" s="16"/>
      <c r="J32" s="104"/>
    </row>
    <row r="33" spans="1:10" s="14" customFormat="1" ht="25.5" customHeight="1">
      <c r="A33" s="106">
        <v>31</v>
      </c>
      <c r="B33" s="97" t="str">
        <f t="shared" si="0"/>
        <v>Thu</v>
      </c>
      <c r="C33" s="51"/>
      <c r="D33" s="51"/>
      <c r="E33" s="51"/>
      <c r="F33" s="51"/>
      <c r="G33" s="27"/>
      <c r="H33" s="128"/>
      <c r="I33" s="129"/>
      <c r="J33" s="107"/>
    </row>
    <row r="34" spans="1:10" s="2" customFormat="1" ht="12.75" customHeight="1">
      <c r="A34" s="6"/>
      <c r="B34" s="7"/>
      <c r="C34" s="327"/>
      <c r="D34" s="327"/>
      <c r="E34" s="327"/>
      <c r="F34" s="327"/>
      <c r="G34" s="327"/>
      <c r="H34" s="24"/>
    </row>
    <row r="35" spans="1:10" s="2" customFormat="1" ht="12.75" customHeight="1">
      <c r="A35" s="6"/>
      <c r="B35" s="8"/>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12"/>
      <c r="C37" s="9"/>
      <c r="D37" s="10"/>
      <c r="E37" s="10"/>
      <c r="F37" s="10"/>
      <c r="G37" s="10"/>
      <c r="H37" s="10"/>
    </row>
    <row r="38" spans="1:10" s="2" customFormat="1" ht="12.75" customHeight="1">
      <c r="A38" s="11"/>
      <c r="B38" s="12"/>
    </row>
    <row r="39" spans="1:10" s="2" customFormat="1" ht="12.75" customHeight="1">
      <c r="A39" s="11"/>
      <c r="B39" s="3"/>
    </row>
  </sheetData>
  <mergeCells count="4">
    <mergeCell ref="A1:B1"/>
    <mergeCell ref="C1:G1"/>
    <mergeCell ref="C34:G34"/>
    <mergeCell ref="C35:G35"/>
  </mergeCells>
  <phoneticPr fontId="1"/>
  <conditionalFormatting sqref="B3:B33">
    <cfRule type="expression" dxfId="1" priority="1" stopIfTrue="1">
      <formula>B3="Sun"</formula>
    </cfRule>
    <cfRule type="expression" dxfId="0" priority="2" stopIfTrue="1">
      <formula>B3="Sat"</formula>
    </cfRule>
  </conditionalFormatting>
  <dataValidations count="1">
    <dataValidation errorStyle="information" allowBlank="1" showInputMessage="1" showErrorMessage="1" sqref="H1"/>
  </dataValidations>
  <pageMargins left="0.6" right="0.38" top="0.49" bottom="0.43" header="0.4" footer="0.36"/>
  <pageSetup paperSize="9" orientation="portrait" horizontalDpi="4294967293" r:id="rId1"/>
  <headerFooter alignWithMargins="0">
    <oddFooter>&amp;C&amp;F&amp;A&amp;R&amp;D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32"/>
  <sheetViews>
    <sheetView showZeros="0" view="pageBreakPreview" topLeftCell="J1" zoomScale="70" zoomScaleNormal="55" zoomScaleSheetLayoutView="70" workbookViewId="0">
      <selection activeCell="AA102" sqref="AA102"/>
    </sheetView>
  </sheetViews>
  <sheetFormatPr defaultColWidth="4.375" defaultRowHeight="12.95" customHeight="1"/>
  <cols>
    <col min="1" max="1" width="4.875" style="252" customWidth="1"/>
    <col min="2" max="2" width="5" style="253" customWidth="1"/>
    <col min="3" max="3" width="1.625" style="188" customWidth="1"/>
    <col min="4" max="5" width="2.375" style="188" customWidth="1"/>
    <col min="6" max="6" width="4.625" style="188" customWidth="1"/>
    <col min="7" max="8" width="17.75" style="188" customWidth="1"/>
    <col min="9" max="9" width="12.875" style="188" customWidth="1"/>
    <col min="10" max="10" width="13.375" style="188" customWidth="1"/>
    <col min="11" max="11" width="4.875" style="252" bestFit="1" customWidth="1"/>
    <col min="12" max="12" width="5" style="253" customWidth="1"/>
    <col min="13" max="13" width="1.625" style="188" customWidth="1"/>
    <col min="14" max="15" width="2.375" style="188" customWidth="1"/>
    <col min="16" max="16" width="4.625" style="188" customWidth="1"/>
    <col min="17" max="18" width="17.75" style="188" customWidth="1"/>
    <col min="19" max="19" width="12.875" style="188" customWidth="1"/>
    <col min="20" max="20" width="13.375" style="188" customWidth="1"/>
    <col min="21" max="21" width="4.875" style="252" bestFit="1" customWidth="1"/>
    <col min="22" max="22" width="5" style="253" customWidth="1"/>
    <col min="23" max="23" width="1.625" style="188" customWidth="1"/>
    <col min="24" max="25" width="2.375" style="188" customWidth="1"/>
    <col min="26" max="26" width="5" style="188" customWidth="1"/>
    <col min="27" max="28" width="17.75" style="188" customWidth="1"/>
    <col min="29" max="29" width="12.875" style="188" customWidth="1"/>
    <col min="30" max="30" width="13.375" style="188" customWidth="1"/>
    <col min="31" max="31" width="4.875" style="252" bestFit="1" customWidth="1"/>
    <col min="32" max="32" width="5" style="253" customWidth="1"/>
    <col min="33" max="33" width="1.625" style="188" customWidth="1"/>
    <col min="34" max="35" width="2.375" style="188" customWidth="1"/>
    <col min="36" max="36" width="4.625" style="188" customWidth="1"/>
    <col min="37" max="38" width="17.75" style="188" customWidth="1"/>
    <col min="39" max="39" width="12.875" style="188" customWidth="1"/>
    <col min="40" max="40" width="13.375" style="188" customWidth="1"/>
    <col min="41" max="16384" width="4.375" style="188"/>
  </cols>
  <sheetData>
    <row r="1" spans="1:40" ht="20.25" customHeight="1">
      <c r="A1" s="292" t="s">
        <v>132</v>
      </c>
      <c r="B1" s="293"/>
      <c r="C1" s="294"/>
      <c r="D1" s="294"/>
      <c r="E1" s="294"/>
      <c r="F1" s="294"/>
      <c r="G1" s="294"/>
    </row>
    <row r="2" spans="1:40" ht="30" customHeight="1">
      <c r="A2" s="321">
        <f>'4月'!A1</f>
        <v>4</v>
      </c>
      <c r="B2" s="322"/>
      <c r="C2" s="319" t="str">
        <f>'4月'!C1</f>
        <v>April</v>
      </c>
      <c r="D2" s="319"/>
      <c r="E2" s="319"/>
      <c r="F2" s="319"/>
      <c r="G2" s="319"/>
      <c r="H2" s="185" t="str">
        <f>'4月'!H1</f>
        <v>滋賀県高体連テニス部</v>
      </c>
      <c r="I2" s="186"/>
      <c r="J2" s="187">
        <f>'4月'!J1</f>
        <v>2015</v>
      </c>
      <c r="K2" s="321">
        <f>'5月'!A1</f>
        <v>5</v>
      </c>
      <c r="L2" s="322"/>
      <c r="M2" s="319" t="str">
        <f>'5月'!C1</f>
        <v>May</v>
      </c>
      <c r="N2" s="319"/>
      <c r="O2" s="319"/>
      <c r="P2" s="319"/>
      <c r="Q2" s="319"/>
      <c r="R2" s="185" t="str">
        <f>'5月'!H1</f>
        <v>滋賀県高体連テニス部</v>
      </c>
      <c r="S2" s="186"/>
      <c r="T2" s="187">
        <f>'5月'!J1</f>
        <v>2015</v>
      </c>
      <c r="U2" s="321">
        <f>'6月'!A1</f>
        <v>6</v>
      </c>
      <c r="V2" s="322"/>
      <c r="W2" s="319" t="str">
        <f>'6月'!C1</f>
        <v>June</v>
      </c>
      <c r="X2" s="319"/>
      <c r="Y2" s="319"/>
      <c r="Z2" s="319"/>
      <c r="AA2" s="319"/>
      <c r="AB2" s="185" t="str">
        <f>'6月'!H1</f>
        <v>滋賀県高体連テニス部</v>
      </c>
      <c r="AC2" s="186"/>
      <c r="AD2" s="187">
        <f>'6月'!J1</f>
        <v>2015</v>
      </c>
      <c r="AE2" s="321">
        <f>'7月'!A1</f>
        <v>7</v>
      </c>
      <c r="AF2" s="322"/>
      <c r="AG2" s="319" t="str">
        <f>'7月'!C1</f>
        <v>July</v>
      </c>
      <c r="AH2" s="319"/>
      <c r="AI2" s="319"/>
      <c r="AJ2" s="319"/>
      <c r="AK2" s="319"/>
      <c r="AL2" s="185" t="str">
        <f>'7月'!H1</f>
        <v>滋賀県高体連テニス部</v>
      </c>
      <c r="AM2" s="186"/>
      <c r="AN2" s="187">
        <f>'7月'!J1</f>
        <v>2015</v>
      </c>
    </row>
    <row r="3" spans="1:40" ht="16.5" customHeight="1">
      <c r="A3" s="189">
        <f>'4月'!A2</f>
        <v>0</v>
      </c>
      <c r="B3" s="190">
        <f>'4月'!B2</f>
        <v>0</v>
      </c>
      <c r="C3" s="191">
        <f>'4月'!C2</f>
        <v>0</v>
      </c>
      <c r="D3" s="191">
        <f>'4月'!D2</f>
        <v>0</v>
      </c>
      <c r="E3" s="191">
        <f>'4月'!E2</f>
        <v>0</v>
      </c>
      <c r="F3" s="191">
        <f>'4月'!F2</f>
        <v>0</v>
      </c>
      <c r="G3" s="192">
        <f>'4月'!G2</f>
        <v>0</v>
      </c>
      <c r="H3" s="192">
        <f>'4月'!H2</f>
        <v>0</v>
      </c>
      <c r="I3" s="192">
        <f>'4月'!I2</f>
        <v>0</v>
      </c>
      <c r="J3" s="193" t="str">
        <f>'4月'!J2</f>
        <v>2015/4/23現在</v>
      </c>
      <c r="K3" s="189">
        <f>'5月'!A2</f>
        <v>0</v>
      </c>
      <c r="L3" s="190">
        <f>'5月'!B2</f>
        <v>0</v>
      </c>
      <c r="M3" s="191">
        <f>'5月'!C2</f>
        <v>0</v>
      </c>
      <c r="N3" s="191">
        <f>'5月'!D2</f>
        <v>0</v>
      </c>
      <c r="O3" s="191">
        <f>'5月'!E2</f>
        <v>0</v>
      </c>
      <c r="P3" s="191">
        <f>'5月'!F2</f>
        <v>0</v>
      </c>
      <c r="Q3" s="192">
        <f>'5月'!G2</f>
        <v>0</v>
      </c>
      <c r="R3" s="192">
        <f>'5月'!H2</f>
        <v>0</v>
      </c>
      <c r="S3" s="192">
        <f>'5月'!I2</f>
        <v>0</v>
      </c>
      <c r="T3" s="193" t="str">
        <f>'5月'!J2</f>
        <v>2015/4/23現在</v>
      </c>
      <c r="U3" s="189">
        <f>'6月'!A2</f>
        <v>0</v>
      </c>
      <c r="V3" s="190">
        <f>'6月'!B2</f>
        <v>0</v>
      </c>
      <c r="W3" s="191">
        <f>'6月'!C2</f>
        <v>0</v>
      </c>
      <c r="X3" s="191">
        <f>'6月'!D2</f>
        <v>0</v>
      </c>
      <c r="Y3" s="191">
        <f>'6月'!E2</f>
        <v>0</v>
      </c>
      <c r="Z3" s="191">
        <f>'6月'!F2</f>
        <v>0</v>
      </c>
      <c r="AA3" s="192">
        <f>'6月'!G2</f>
        <v>0</v>
      </c>
      <c r="AB3" s="192">
        <f>'6月'!H2</f>
        <v>0</v>
      </c>
      <c r="AC3" s="192">
        <f>'6月'!I2</f>
        <v>0</v>
      </c>
      <c r="AD3" s="193" t="str">
        <f>'6月'!J2</f>
        <v>2015/4/23現在</v>
      </c>
      <c r="AE3" s="189">
        <f>'7月'!A2</f>
        <v>0</v>
      </c>
      <c r="AF3" s="190">
        <f>'7月'!B2</f>
        <v>0</v>
      </c>
      <c r="AG3" s="191">
        <f>'7月'!C2</f>
        <v>0</v>
      </c>
      <c r="AH3" s="191">
        <f>'7月'!D2</f>
        <v>0</v>
      </c>
      <c r="AI3" s="191">
        <f>'7月'!E2</f>
        <v>0</v>
      </c>
      <c r="AJ3" s="191">
        <f>'7月'!F2</f>
        <v>0</v>
      </c>
      <c r="AK3" s="192">
        <f>'7月'!G2</f>
        <v>0</v>
      </c>
      <c r="AL3" s="192">
        <f>'7月'!H2</f>
        <v>0</v>
      </c>
      <c r="AM3" s="192">
        <f>'7月'!I2</f>
        <v>0</v>
      </c>
      <c r="AN3" s="193" t="str">
        <f>'7月'!J2</f>
        <v>2015/4/23現在</v>
      </c>
    </row>
    <row r="4" spans="1:40" s="205" customFormat="1" ht="25.5" customHeight="1">
      <c r="A4" s="194">
        <f>'4月'!A3</f>
        <v>1</v>
      </c>
      <c r="B4" s="195" t="str">
        <f>'4月'!B3</f>
        <v>Wed</v>
      </c>
      <c r="C4" s="196">
        <f>'4月'!C3</f>
        <v>0</v>
      </c>
      <c r="D4" s="196">
        <f>'4月'!D3</f>
        <v>0</v>
      </c>
      <c r="E4" s="196">
        <f>'4月'!E3</f>
        <v>0</v>
      </c>
      <c r="F4" s="196">
        <f>'4月'!F3</f>
        <v>0</v>
      </c>
      <c r="G4" s="197">
        <f>'4月'!G3</f>
        <v>0</v>
      </c>
      <c r="H4" s="198">
        <f>'4月'!H3</f>
        <v>0</v>
      </c>
      <c r="I4" s="199">
        <f>'4月'!I3</f>
        <v>0</v>
      </c>
      <c r="J4" s="200" t="str">
        <f>'4月'!J3</f>
        <v>Memo</v>
      </c>
      <c r="K4" s="194">
        <f>'5月'!A3</f>
        <v>1</v>
      </c>
      <c r="L4" s="195" t="str">
        <f>'5月'!B3</f>
        <v>Fri</v>
      </c>
      <c r="M4" s="196">
        <f>'5月'!C3</f>
        <v>0</v>
      </c>
      <c r="N4" s="196"/>
      <c r="O4" s="196"/>
      <c r="P4" s="196"/>
      <c r="Q4" s="197" t="str">
        <f>'5月'!G3</f>
        <v>春季参加申込〆切</v>
      </c>
      <c r="R4" s="198">
        <f>'5月'!H3</f>
        <v>0</v>
      </c>
      <c r="S4" s="199">
        <f>'5月'!I3</f>
        <v>0</v>
      </c>
      <c r="T4" s="200" t="str">
        <f>'5月'!J3</f>
        <v>Memo</v>
      </c>
      <c r="U4" s="194">
        <f>'6月'!A3</f>
        <v>1</v>
      </c>
      <c r="V4" s="195" t="str">
        <f>'6月'!B3</f>
        <v>Mon</v>
      </c>
      <c r="W4" s="196">
        <f>'6月'!C3</f>
        <v>0</v>
      </c>
      <c r="X4" s="196"/>
      <c r="Y4" s="196"/>
      <c r="Z4" s="196"/>
      <c r="AA4" s="201">
        <f>'6月'!G3</f>
        <v>0</v>
      </c>
      <c r="AB4" s="202">
        <f>'6月'!H3</f>
        <v>0</v>
      </c>
      <c r="AC4" s="203">
        <f>'6月'!I3</f>
        <v>0</v>
      </c>
      <c r="AD4" s="200" t="str">
        <f>'6月'!J3</f>
        <v>Memo</v>
      </c>
      <c r="AE4" s="194">
        <f>'7月'!A3</f>
        <v>1</v>
      </c>
      <c r="AF4" s="195" t="str">
        <f>'7月'!B3</f>
        <v>Wed</v>
      </c>
      <c r="AG4" s="196">
        <f>'7月'!C3</f>
        <v>0</v>
      </c>
      <c r="AH4" s="204"/>
      <c r="AI4" s="204"/>
      <c r="AJ4" s="204"/>
      <c r="AK4" s="201">
        <f>'7月'!G3</f>
        <v>0</v>
      </c>
      <c r="AL4" s="202">
        <f>'7月'!H3</f>
        <v>0</v>
      </c>
      <c r="AM4" s="203">
        <f>'7月'!I3</f>
        <v>0</v>
      </c>
      <c r="AN4" s="200" t="str">
        <f>'7月'!J3</f>
        <v>Memo</v>
      </c>
    </row>
    <row r="5" spans="1:40" s="205" customFormat="1" ht="25.5" customHeight="1">
      <c r="A5" s="206">
        <f>'4月'!A4</f>
        <v>2</v>
      </c>
      <c r="B5" s="207" t="str">
        <f>'4月'!B4</f>
        <v>Thu</v>
      </c>
      <c r="C5" s="208">
        <f>'4月'!C4</f>
        <v>0</v>
      </c>
      <c r="D5" s="208"/>
      <c r="E5" s="208"/>
      <c r="F5" s="208"/>
      <c r="G5" s="209">
        <f>'4月'!G4</f>
        <v>0</v>
      </c>
      <c r="H5" s="210">
        <f>'4月'!H4</f>
        <v>0</v>
      </c>
      <c r="I5" s="211">
        <f>'4月'!I4</f>
        <v>0</v>
      </c>
      <c r="J5" s="212">
        <f>'4月'!J4</f>
        <v>0</v>
      </c>
      <c r="K5" s="206">
        <f>'5月'!A4</f>
        <v>2</v>
      </c>
      <c r="L5" s="207" t="str">
        <f>'5月'!B4</f>
        <v>Sat</v>
      </c>
      <c r="M5" s="208">
        <f>'5月'!C4</f>
        <v>0</v>
      </c>
      <c r="N5" s="208"/>
      <c r="O5" s="208"/>
      <c r="P5" s="208"/>
      <c r="Q5" s="209">
        <f>'5月'!G4</f>
        <v>0</v>
      </c>
      <c r="R5" s="210">
        <f>'5月'!H4</f>
        <v>0</v>
      </c>
      <c r="S5" s="211">
        <f>'5月'!I4</f>
        <v>0</v>
      </c>
      <c r="T5" s="213" t="str">
        <f>'5月'!J4</f>
        <v>５月初旬～中旬</v>
      </c>
      <c r="U5" s="206">
        <f>'6月'!A4</f>
        <v>2</v>
      </c>
      <c r="V5" s="207" t="str">
        <f>'6月'!B4</f>
        <v>Tue</v>
      </c>
      <c r="W5" s="208">
        <f>'6月'!C4</f>
        <v>0</v>
      </c>
      <c r="X5" s="208"/>
      <c r="Y5" s="208"/>
      <c r="Z5" s="208"/>
      <c r="AA5" s="209">
        <f>'6月'!G4</f>
        <v>0</v>
      </c>
      <c r="AB5" s="210">
        <f>'6月'!H4</f>
        <v>0</v>
      </c>
      <c r="AC5" s="214">
        <f>'6月'!I4</f>
        <v>0</v>
      </c>
      <c r="AD5" s="213">
        <f>'6月'!J4</f>
        <v>0</v>
      </c>
      <c r="AE5" s="206">
        <f>'7月'!A4</f>
        <v>2</v>
      </c>
      <c r="AF5" s="207" t="str">
        <f>'7月'!B4</f>
        <v>Thu</v>
      </c>
      <c r="AG5" s="208">
        <f>'7月'!C4</f>
        <v>0</v>
      </c>
      <c r="AH5" s="215"/>
      <c r="AI5" s="215"/>
      <c r="AJ5" s="215"/>
      <c r="AK5" s="209">
        <f>'7月'!G4</f>
        <v>0</v>
      </c>
      <c r="AL5" s="210">
        <f>'7月'!H4</f>
        <v>0</v>
      </c>
      <c r="AM5" s="214">
        <f>'7月'!I4</f>
        <v>0</v>
      </c>
      <c r="AN5" s="213">
        <f>'7月'!J4</f>
        <v>0</v>
      </c>
    </row>
    <row r="6" spans="1:40" s="205" customFormat="1" ht="25.5" customHeight="1">
      <c r="A6" s="206">
        <f>'4月'!A5</f>
        <v>3</v>
      </c>
      <c r="B6" s="207" t="str">
        <f>'4月'!B5</f>
        <v>Fri</v>
      </c>
      <c r="C6" s="208">
        <f>'4月'!C5</f>
        <v>0</v>
      </c>
      <c r="D6" s="208"/>
      <c r="E6" s="208"/>
      <c r="F6" s="208"/>
      <c r="G6" s="209">
        <f>'4月'!G5</f>
        <v>0</v>
      </c>
      <c r="H6" s="210">
        <f>'4月'!H5</f>
        <v>0</v>
      </c>
      <c r="I6" s="211">
        <f>'4月'!I5</f>
        <v>0</v>
      </c>
      <c r="J6" s="216">
        <f>'4月'!J5</f>
        <v>0</v>
      </c>
      <c r="K6" s="206">
        <f>'5月'!A5</f>
        <v>3</v>
      </c>
      <c r="L6" s="217" t="str">
        <f>'5月'!B5</f>
        <v>Sun</v>
      </c>
      <c r="M6" s="218" t="str">
        <f>'5月'!C5</f>
        <v>憲法記念日</v>
      </c>
      <c r="N6" s="208"/>
      <c r="O6" s="208"/>
      <c r="P6" s="208"/>
      <c r="Q6" s="209">
        <f>'5月'!G5</f>
        <v>0</v>
      </c>
      <c r="R6" s="210">
        <f>'5月'!H5</f>
        <v>0</v>
      </c>
      <c r="S6" s="211">
        <f>'5月'!I5</f>
        <v>0</v>
      </c>
      <c r="T6" s="219" t="str">
        <f>'5月'!J5</f>
        <v>顧問会議</v>
      </c>
      <c r="U6" s="206">
        <f>'6月'!A5</f>
        <v>3</v>
      </c>
      <c r="V6" s="207" t="str">
        <f>'6月'!B5</f>
        <v>Wed</v>
      </c>
      <c r="W6" s="208">
        <f>'6月'!C5</f>
        <v>0</v>
      </c>
      <c r="X6" s="208"/>
      <c r="Y6" s="208"/>
      <c r="Z6" s="208"/>
      <c r="AA6" s="209">
        <f>'6月'!G5</f>
        <v>0</v>
      </c>
      <c r="AB6" s="210">
        <f>'6月'!H5</f>
        <v>0</v>
      </c>
      <c r="AC6" s="214">
        <f>'6月'!I5</f>
        <v>0</v>
      </c>
      <c r="AD6" s="219">
        <f>'6月'!J5</f>
        <v>0</v>
      </c>
      <c r="AE6" s="220">
        <f>'7月'!A5</f>
        <v>3</v>
      </c>
      <c r="AF6" s="207" t="str">
        <f>'7月'!B5</f>
        <v>Fri</v>
      </c>
      <c r="AG6" s="221">
        <f>'7月'!C5</f>
        <v>0</v>
      </c>
      <c r="AH6" s="215"/>
      <c r="AI6" s="215"/>
      <c r="AJ6" s="215"/>
      <c r="AK6" s="209">
        <f>'7月'!G5</f>
        <v>0</v>
      </c>
      <c r="AL6" s="210">
        <f>'7月'!H5</f>
        <v>0</v>
      </c>
      <c r="AM6" s="214">
        <f>'7月'!I5</f>
        <v>0</v>
      </c>
      <c r="AN6" s="219">
        <f>'7月'!J5</f>
        <v>0</v>
      </c>
    </row>
    <row r="7" spans="1:40" s="205" customFormat="1" ht="25.5" customHeight="1">
      <c r="A7" s="206">
        <f>'4月'!A6</f>
        <v>4</v>
      </c>
      <c r="B7" s="207" t="str">
        <f>'4月'!B6</f>
        <v>Sat</v>
      </c>
      <c r="C7" s="208">
        <f>'4月'!C6</f>
        <v>0</v>
      </c>
      <c r="D7" s="208"/>
      <c r="E7" s="208"/>
      <c r="F7" s="208"/>
      <c r="G7" s="209">
        <f>'4月'!G6</f>
        <v>0</v>
      </c>
      <c r="H7" s="210"/>
      <c r="I7" s="211">
        <f>'4月'!I6</f>
        <v>0</v>
      </c>
      <c r="J7" s="216">
        <f>'4月'!J6</f>
        <v>0</v>
      </c>
      <c r="K7" s="206">
        <f>'5月'!A6</f>
        <v>4</v>
      </c>
      <c r="L7" s="217" t="str">
        <f>'5月'!B6</f>
        <v>Mon</v>
      </c>
      <c r="M7" s="218" t="str">
        <f>'5月'!C6</f>
        <v>みどりの日</v>
      </c>
      <c r="N7" s="208"/>
      <c r="O7" s="208"/>
      <c r="P7" s="208"/>
      <c r="Q7" s="209">
        <f>'5月'!G6</f>
        <v>0</v>
      </c>
      <c r="R7" s="210">
        <f>'5月'!H6</f>
        <v>0</v>
      </c>
      <c r="S7" s="211">
        <f>'5月'!I6</f>
        <v>0</v>
      </c>
      <c r="T7" s="219" t="str">
        <f>'5月'!J6</f>
        <v>（春季総体ドロー</v>
      </c>
      <c r="U7" s="206">
        <f>'6月'!A6</f>
        <v>4</v>
      </c>
      <c r="V7" s="207" t="str">
        <f>'6月'!B6</f>
        <v>Thu</v>
      </c>
      <c r="W7" s="208">
        <f>'6月'!C6</f>
        <v>0</v>
      </c>
      <c r="X7" s="208"/>
      <c r="Y7" s="208"/>
      <c r="Z7" s="208"/>
      <c r="AA7" s="209" t="str">
        <f>'6月'!G6</f>
        <v>春季高校総体</v>
      </c>
      <c r="AB7" s="210" t="str">
        <f>'6月'!H6</f>
        <v>（男：彦根/女：大石）</v>
      </c>
      <c r="AC7" s="214">
        <f>'6月'!I6</f>
        <v>0</v>
      </c>
      <c r="AD7" s="219" t="str">
        <f>'6月'!J6</f>
        <v>試合球持参</v>
      </c>
      <c r="AE7" s="220">
        <f>'7月'!A6</f>
        <v>4</v>
      </c>
      <c r="AF7" s="207" t="str">
        <f>'7月'!B6</f>
        <v>Sat</v>
      </c>
      <c r="AG7" s="223">
        <f>'7月'!C6</f>
        <v>0</v>
      </c>
      <c r="AH7" s="215"/>
      <c r="AI7" s="215"/>
      <c r="AJ7" s="215"/>
      <c r="AK7" s="209" t="str">
        <f>'7月'!G6</f>
        <v>インハイ合宿</v>
      </c>
      <c r="AL7" s="210" t="str">
        <f>'7月'!H6</f>
        <v>(彦根）</v>
      </c>
      <c r="AM7" s="214">
        <f>'7月'!I6</f>
        <v>0</v>
      </c>
      <c r="AN7" s="219">
        <f>'7月'!J6</f>
        <v>0</v>
      </c>
    </row>
    <row r="8" spans="1:40" s="205" customFormat="1" ht="25.5" customHeight="1">
      <c r="A8" s="206">
        <f>'4月'!A7</f>
        <v>5</v>
      </c>
      <c r="B8" s="207" t="str">
        <f>'4月'!B7</f>
        <v>Sun</v>
      </c>
      <c r="C8" s="208">
        <f>'4月'!C7</f>
        <v>0</v>
      </c>
      <c r="D8" s="208"/>
      <c r="E8" s="208"/>
      <c r="F8" s="208"/>
      <c r="G8" s="209">
        <f>'4月'!G7</f>
        <v>0</v>
      </c>
      <c r="H8" s="210">
        <f>'4月'!H7</f>
        <v>0</v>
      </c>
      <c r="I8" s="211">
        <f>'4月'!I7</f>
        <v>0</v>
      </c>
      <c r="J8" s="216">
        <f>'4月'!J7</f>
        <v>0</v>
      </c>
      <c r="K8" s="206">
        <f>'5月'!A7</f>
        <v>5</v>
      </c>
      <c r="L8" s="217" t="str">
        <f>'5月'!B7</f>
        <v>Tue</v>
      </c>
      <c r="M8" s="218" t="str">
        <f>'5月'!C7</f>
        <v>こどもの日</v>
      </c>
      <c r="N8" s="208"/>
      <c r="O8" s="208"/>
      <c r="P8" s="208"/>
      <c r="Q8" s="209">
        <f>'5月'!G7</f>
        <v>0</v>
      </c>
      <c r="R8" s="210">
        <f>'5月'!H7</f>
        <v>0</v>
      </c>
      <c r="S8" s="211">
        <f>'5月'!I7</f>
        <v>0</v>
      </c>
      <c r="T8" s="219" t="str">
        <f>'5月'!J7</f>
        <v>会議）</v>
      </c>
      <c r="U8" s="206">
        <f>'6月'!A7</f>
        <v>5</v>
      </c>
      <c r="V8" s="207" t="str">
        <f>'6月'!B7</f>
        <v>Fri</v>
      </c>
      <c r="W8" s="208">
        <f>'6月'!C7</f>
        <v>0</v>
      </c>
      <c r="X8" s="208"/>
      <c r="Y8" s="208"/>
      <c r="Z8" s="208"/>
      <c r="AA8" s="209" t="str">
        <f>'6月'!G7</f>
        <v>春季高校総体</v>
      </c>
      <c r="AB8" s="210" t="str">
        <f>'6月'!H7</f>
        <v>（男：彦根/女：大石）</v>
      </c>
      <c r="AC8" s="214">
        <f>'6月'!I7</f>
        <v>0</v>
      </c>
      <c r="AD8" s="219">
        <f>'6月'!J7</f>
        <v>0</v>
      </c>
      <c r="AE8" s="220">
        <f>'7月'!A7</f>
        <v>5</v>
      </c>
      <c r="AF8" s="207" t="str">
        <f>'7月'!B7</f>
        <v>Sun</v>
      </c>
      <c r="AG8" s="223">
        <f>'7月'!C7</f>
        <v>0</v>
      </c>
      <c r="AH8" s="215"/>
      <c r="AI8" s="215"/>
      <c r="AJ8" s="215"/>
      <c r="AK8" s="209" t="str">
        <f>'7月'!G7</f>
        <v>インハイ合宿</v>
      </c>
      <c r="AL8" s="210" t="str">
        <f>'7月'!H7</f>
        <v>(彦根）</v>
      </c>
      <c r="AM8" s="214">
        <f>'7月'!I7</f>
        <v>0</v>
      </c>
      <c r="AN8" s="219">
        <f>'7月'!J7</f>
        <v>0</v>
      </c>
    </row>
    <row r="9" spans="1:40" s="205" customFormat="1" ht="25.5" customHeight="1">
      <c r="A9" s="206">
        <f>'4月'!A8</f>
        <v>6</v>
      </c>
      <c r="B9" s="207" t="str">
        <f>'4月'!B8</f>
        <v>Mon</v>
      </c>
      <c r="C9" s="208">
        <f>'4月'!C8</f>
        <v>0</v>
      </c>
      <c r="D9" s="208"/>
      <c r="E9" s="208"/>
      <c r="F9" s="208"/>
      <c r="G9" s="209">
        <f>'4月'!G8</f>
        <v>0</v>
      </c>
      <c r="H9" s="210">
        <f>'4月'!H8</f>
        <v>0</v>
      </c>
      <c r="I9" s="211">
        <f>'4月'!I8</f>
        <v>0</v>
      </c>
      <c r="J9" s="216">
        <f>'4月'!J8</f>
        <v>0</v>
      </c>
      <c r="K9" s="206">
        <f>'5月'!A8</f>
        <v>6</v>
      </c>
      <c r="L9" s="224" t="str">
        <f>'5月'!B8</f>
        <v>Wed</v>
      </c>
      <c r="M9" s="208" t="str">
        <f>'5月'!C8</f>
        <v>振り替え</v>
      </c>
      <c r="N9" s="208"/>
      <c r="O9" s="208"/>
      <c r="P9" s="208"/>
      <c r="Q9" s="209">
        <f>'5月'!G8</f>
        <v>0</v>
      </c>
      <c r="R9" s="210">
        <f>'5月'!H8</f>
        <v>0</v>
      </c>
      <c r="S9" s="211">
        <f>'5月'!I8</f>
        <v>0</v>
      </c>
      <c r="T9" s="219">
        <f>'5月'!J8</f>
        <v>0</v>
      </c>
      <c r="U9" s="206">
        <f>'6月'!A8</f>
        <v>6</v>
      </c>
      <c r="V9" s="207" t="str">
        <f>'6月'!B8</f>
        <v>Sat</v>
      </c>
      <c r="W9" s="208">
        <f>'6月'!C8</f>
        <v>0</v>
      </c>
      <c r="X9" s="208"/>
      <c r="Y9" s="208"/>
      <c r="Z9" s="208"/>
      <c r="AA9" s="209" t="str">
        <f>'6月'!G8</f>
        <v>春季高校総体</v>
      </c>
      <c r="AB9" s="210" t="str">
        <f>'6月'!H8</f>
        <v>（男女：彦根）</v>
      </c>
      <c r="AC9" s="214">
        <f>'6月'!I8</f>
        <v>0</v>
      </c>
      <c r="AD9" s="219">
        <f>'6月'!J8</f>
        <v>0</v>
      </c>
      <c r="AE9" s="220">
        <f>'7月'!A8</f>
        <v>6</v>
      </c>
      <c r="AF9" s="207" t="str">
        <f>'7月'!B8</f>
        <v>Mon</v>
      </c>
      <c r="AG9" s="223">
        <f>'7月'!C8</f>
        <v>0</v>
      </c>
      <c r="AH9" s="215"/>
      <c r="AI9" s="215"/>
      <c r="AJ9" s="215"/>
      <c r="AK9" s="209">
        <f>'7月'!G8</f>
        <v>0</v>
      </c>
      <c r="AL9" s="210">
        <f>'7月'!H8</f>
        <v>0</v>
      </c>
      <c r="AM9" s="214">
        <f>'7月'!I8</f>
        <v>0</v>
      </c>
      <c r="AN9" s="219">
        <f>'7月'!J8</f>
        <v>0</v>
      </c>
    </row>
    <row r="10" spans="1:40" s="205" customFormat="1" ht="25.5" customHeight="1">
      <c r="A10" s="206">
        <f>'4月'!A9</f>
        <v>7</v>
      </c>
      <c r="B10" s="207" t="str">
        <f>'4月'!B9</f>
        <v>Tue</v>
      </c>
      <c r="C10" s="208">
        <f>'4月'!C9</f>
        <v>0</v>
      </c>
      <c r="D10" s="208"/>
      <c r="E10" s="208"/>
      <c r="F10" s="208"/>
      <c r="G10" s="209">
        <f>'4月'!G9</f>
        <v>0</v>
      </c>
      <c r="H10" s="210">
        <f>'4月'!H9</f>
        <v>0</v>
      </c>
      <c r="I10" s="211">
        <f>'4月'!I9</f>
        <v>0</v>
      </c>
      <c r="J10" s="219">
        <f>'4月'!J9</f>
        <v>0</v>
      </c>
      <c r="K10" s="206">
        <f>'5月'!A9</f>
        <v>7</v>
      </c>
      <c r="L10" s="207" t="str">
        <f>'5月'!B9</f>
        <v>Thu</v>
      </c>
      <c r="M10" s="208">
        <f>'5月'!C9</f>
        <v>0</v>
      </c>
      <c r="N10" s="208"/>
      <c r="O10" s="208"/>
      <c r="P10" s="208"/>
      <c r="Q10" s="209">
        <f>'5月'!G9</f>
        <v>0</v>
      </c>
      <c r="R10" s="210">
        <f>'5月'!H9</f>
        <v>0</v>
      </c>
      <c r="S10" s="211">
        <f>'5月'!I9</f>
        <v>0</v>
      </c>
      <c r="T10" s="216">
        <f>'5月'!J9</f>
        <v>0</v>
      </c>
      <c r="U10" s="206">
        <f>'6月'!A9</f>
        <v>7</v>
      </c>
      <c r="V10" s="207" t="str">
        <f>'6月'!B9</f>
        <v>Sun</v>
      </c>
      <c r="W10" s="208">
        <f>'6月'!C9</f>
        <v>0</v>
      </c>
      <c r="X10" s="208"/>
      <c r="Y10" s="208"/>
      <c r="Z10" s="208"/>
      <c r="AA10" s="209">
        <f>'6月'!G9</f>
        <v>0</v>
      </c>
      <c r="AB10" s="210">
        <f>'6月'!H9</f>
        <v>0</v>
      </c>
      <c r="AC10" s="214">
        <f>'6月'!I9</f>
        <v>0</v>
      </c>
      <c r="AD10" s="219">
        <f>'6月'!J9</f>
        <v>0</v>
      </c>
      <c r="AE10" s="220">
        <f>'7月'!A9</f>
        <v>7</v>
      </c>
      <c r="AF10" s="207" t="str">
        <f>'7月'!B9</f>
        <v>Tue</v>
      </c>
      <c r="AG10" s="208">
        <f>'7月'!C9</f>
        <v>0</v>
      </c>
      <c r="AH10" s="215"/>
      <c r="AI10" s="215"/>
      <c r="AJ10" s="215"/>
      <c r="AK10" s="209">
        <f>'7月'!G9</f>
        <v>0</v>
      </c>
      <c r="AL10" s="210">
        <f>'7月'!H9</f>
        <v>0</v>
      </c>
      <c r="AM10" s="214">
        <f>'7月'!I9</f>
        <v>0</v>
      </c>
      <c r="AN10" s="219">
        <f>'7月'!J9</f>
        <v>0</v>
      </c>
    </row>
    <row r="11" spans="1:40" s="205" customFormat="1" ht="25.5" customHeight="1">
      <c r="A11" s="206">
        <f>'4月'!A10</f>
        <v>8</v>
      </c>
      <c r="B11" s="207" t="str">
        <f>'4月'!B10</f>
        <v>Wed</v>
      </c>
      <c r="C11" s="208">
        <f>'4月'!C10</f>
        <v>0</v>
      </c>
      <c r="D11" s="208"/>
      <c r="E11" s="208"/>
      <c r="F11" s="208"/>
      <c r="G11" s="209" t="str">
        <f>'4月'!G10</f>
        <v>始業式?</v>
      </c>
      <c r="H11" s="210">
        <f>'4月'!H10</f>
        <v>0</v>
      </c>
      <c r="I11" s="211">
        <f>'4月'!I10</f>
        <v>0</v>
      </c>
      <c r="J11" s="219">
        <f>'4月'!J10</f>
        <v>0</v>
      </c>
      <c r="K11" s="206">
        <f>'5月'!A10</f>
        <v>8</v>
      </c>
      <c r="L11" s="207" t="str">
        <f>'5月'!B10</f>
        <v>Fri</v>
      </c>
      <c r="M11" s="208">
        <f>'5月'!C10</f>
        <v>0</v>
      </c>
      <c r="N11" s="208"/>
      <c r="O11" s="208"/>
      <c r="P11" s="208"/>
      <c r="Q11" s="209">
        <f>'5月'!G10</f>
        <v>0</v>
      </c>
      <c r="R11" s="210">
        <f>'5月'!H10</f>
        <v>0</v>
      </c>
      <c r="S11" s="211">
        <f>'5月'!I10</f>
        <v>0</v>
      </c>
      <c r="T11" s="216">
        <f>'5月'!J10</f>
        <v>0</v>
      </c>
      <c r="U11" s="206">
        <f>'6月'!A10</f>
        <v>8</v>
      </c>
      <c r="V11" s="207" t="str">
        <f>'6月'!B10</f>
        <v>Mon</v>
      </c>
      <c r="W11" s="208">
        <f>'6月'!C10</f>
        <v>0</v>
      </c>
      <c r="X11" s="208"/>
      <c r="Y11" s="208"/>
      <c r="Z11" s="208"/>
      <c r="AA11" s="209">
        <f>'6月'!G10</f>
        <v>0</v>
      </c>
      <c r="AB11" s="210">
        <f>'6月'!H10</f>
        <v>0</v>
      </c>
      <c r="AC11" s="214">
        <f>'6月'!I10</f>
        <v>0</v>
      </c>
      <c r="AD11" s="219">
        <f>'6月'!J10</f>
        <v>0</v>
      </c>
      <c r="AE11" s="220">
        <f>'7月'!A10</f>
        <v>8</v>
      </c>
      <c r="AF11" s="207" t="str">
        <f>'7月'!B10</f>
        <v>Wed</v>
      </c>
      <c r="AG11" s="208">
        <f>'7月'!C10</f>
        <v>0</v>
      </c>
      <c r="AH11" s="215"/>
      <c r="AI11" s="215"/>
      <c r="AJ11" s="215"/>
      <c r="AK11" s="209">
        <f>'7月'!G10</f>
        <v>0</v>
      </c>
      <c r="AL11" s="210">
        <f>'7月'!H10</f>
        <v>0</v>
      </c>
      <c r="AM11" s="214">
        <f>'7月'!I10</f>
        <v>0</v>
      </c>
      <c r="AN11" s="219">
        <f>'7月'!J10</f>
        <v>0</v>
      </c>
    </row>
    <row r="12" spans="1:40" s="205" customFormat="1" ht="25.5" customHeight="1">
      <c r="A12" s="206">
        <f>'4月'!A11</f>
        <v>9</v>
      </c>
      <c r="B12" s="207" t="str">
        <f>'4月'!B11</f>
        <v>Thu</v>
      </c>
      <c r="C12" s="208">
        <f>'4月'!C11</f>
        <v>0</v>
      </c>
      <c r="D12" s="208"/>
      <c r="E12" s="208"/>
      <c r="F12" s="208"/>
      <c r="G12" s="209">
        <f>'4月'!G11</f>
        <v>0</v>
      </c>
      <c r="H12" s="210">
        <f>'4月'!H11</f>
        <v>0</v>
      </c>
      <c r="I12" s="211">
        <f>'4月'!I11</f>
        <v>0</v>
      </c>
      <c r="J12" s="216">
        <f>'4月'!J11</f>
        <v>0</v>
      </c>
      <c r="K12" s="206">
        <f>'5月'!A11</f>
        <v>9</v>
      </c>
      <c r="L12" s="207" t="str">
        <f>'5月'!B11</f>
        <v>Sat</v>
      </c>
      <c r="M12" s="208">
        <f>'5月'!C11</f>
        <v>0</v>
      </c>
      <c r="N12" s="208"/>
      <c r="O12" s="208"/>
      <c r="P12" s="208"/>
      <c r="Q12" s="209" t="str">
        <f>'5月'!G11</f>
        <v>国体選考会（少年）</v>
      </c>
      <c r="R12" s="210" t="str">
        <f>'5月'!H11</f>
        <v>（長浜ドーム）</v>
      </c>
      <c r="S12" s="211">
        <f>'5月'!I11</f>
        <v>0</v>
      </c>
      <c r="T12" s="216">
        <f>'5月'!J11</f>
        <v>0</v>
      </c>
      <c r="U12" s="206">
        <f>'6月'!A11</f>
        <v>9</v>
      </c>
      <c r="V12" s="207" t="str">
        <f>'6月'!B11</f>
        <v>Tue</v>
      </c>
      <c r="W12" s="208">
        <f>'6月'!C11</f>
        <v>0</v>
      </c>
      <c r="X12" s="208"/>
      <c r="Y12" s="208"/>
      <c r="Z12" s="208"/>
      <c r="AA12" s="209">
        <f>'6月'!G11</f>
        <v>0</v>
      </c>
      <c r="AB12" s="210">
        <f>'6月'!H11</f>
        <v>0</v>
      </c>
      <c r="AC12" s="214">
        <f>'6月'!I11</f>
        <v>0</v>
      </c>
      <c r="AD12" s="219">
        <f>'6月'!J11</f>
        <v>0</v>
      </c>
      <c r="AE12" s="220">
        <f>'7月'!A11</f>
        <v>9</v>
      </c>
      <c r="AF12" s="207" t="str">
        <f>'7月'!B11</f>
        <v>Thu</v>
      </c>
      <c r="AG12" s="208">
        <f>'7月'!C11</f>
        <v>0</v>
      </c>
      <c r="AH12" s="215"/>
      <c r="AI12" s="215"/>
      <c r="AJ12" s="215"/>
      <c r="AK12" s="209">
        <f>'7月'!G11</f>
        <v>0</v>
      </c>
      <c r="AL12" s="210">
        <f>'7月'!H11</f>
        <v>0</v>
      </c>
      <c r="AM12" s="214">
        <f>'7月'!I11</f>
        <v>0</v>
      </c>
      <c r="AN12" s="219">
        <f>'7月'!J11</f>
        <v>0</v>
      </c>
    </row>
    <row r="13" spans="1:40" s="205" customFormat="1" ht="25.5" customHeight="1">
      <c r="A13" s="206">
        <f>'4月'!A12</f>
        <v>10</v>
      </c>
      <c r="B13" s="207" t="str">
        <f>'4月'!B12</f>
        <v>Fri</v>
      </c>
      <c r="C13" s="208">
        <f>'4月'!C12</f>
        <v>0</v>
      </c>
      <c r="D13" s="208"/>
      <c r="E13" s="208"/>
      <c r="F13" s="208"/>
      <c r="G13" s="209">
        <f>'4月'!G12</f>
        <v>0</v>
      </c>
      <c r="H13" s="210">
        <f>'4月'!H12</f>
        <v>0</v>
      </c>
      <c r="I13" s="211">
        <f>'4月'!I12</f>
        <v>0</v>
      </c>
      <c r="J13" s="216">
        <f>'4月'!J12</f>
        <v>0</v>
      </c>
      <c r="K13" s="206">
        <f>'5月'!A12</f>
        <v>10</v>
      </c>
      <c r="L13" s="207" t="str">
        <f>'5月'!B12</f>
        <v>Sun</v>
      </c>
      <c r="M13" s="208">
        <f>'5月'!C12</f>
        <v>0</v>
      </c>
      <c r="N13" s="208"/>
      <c r="O13" s="208"/>
      <c r="P13" s="208"/>
      <c r="Q13" s="209">
        <f>'5月'!G12</f>
        <v>0</v>
      </c>
      <c r="R13" s="210">
        <f>'5月'!H12</f>
        <v>0</v>
      </c>
      <c r="S13" s="211">
        <f>'5月'!I12</f>
        <v>0</v>
      </c>
      <c r="T13" s="216">
        <f>'5月'!J12</f>
        <v>0</v>
      </c>
      <c r="U13" s="206">
        <f>'6月'!A12</f>
        <v>10</v>
      </c>
      <c r="V13" s="207" t="str">
        <f>'6月'!B12</f>
        <v>Wed</v>
      </c>
      <c r="W13" s="208">
        <f>'6月'!C12</f>
        <v>0</v>
      </c>
      <c r="X13" s="208"/>
      <c r="Y13" s="208"/>
      <c r="Z13" s="208"/>
      <c r="AA13" s="209">
        <f>'6月'!G12</f>
        <v>0</v>
      </c>
      <c r="AB13" s="210">
        <f>'6月'!H12</f>
        <v>0</v>
      </c>
      <c r="AC13" s="214">
        <f>'6月'!I12</f>
        <v>0</v>
      </c>
      <c r="AD13" s="219">
        <f>'6月'!J12</f>
        <v>0</v>
      </c>
      <c r="AE13" s="220">
        <f>'7月'!A12</f>
        <v>10</v>
      </c>
      <c r="AF13" s="207" t="str">
        <f>'7月'!B12</f>
        <v>Fri</v>
      </c>
      <c r="AG13" s="208">
        <f>'7月'!C12</f>
        <v>0</v>
      </c>
      <c r="AH13" s="215"/>
      <c r="AI13" s="215"/>
      <c r="AJ13" s="215"/>
      <c r="AK13" s="209">
        <f>'7月'!G12</f>
        <v>0</v>
      </c>
      <c r="AL13" s="210">
        <f>'7月'!H12</f>
        <v>0</v>
      </c>
      <c r="AM13" s="214">
        <f>'7月'!I12</f>
        <v>0</v>
      </c>
      <c r="AN13" s="219">
        <f>'7月'!J12</f>
        <v>0</v>
      </c>
    </row>
    <row r="14" spans="1:40" s="205" customFormat="1" ht="25.5" customHeight="1">
      <c r="A14" s="206">
        <f>'4月'!A13</f>
        <v>11</v>
      </c>
      <c r="B14" s="207" t="str">
        <f>'4月'!B13</f>
        <v>Sat</v>
      </c>
      <c r="C14" s="208">
        <f>'4月'!C13</f>
        <v>0</v>
      </c>
      <c r="D14" s="208"/>
      <c r="E14" s="208"/>
      <c r="F14" s="208"/>
      <c r="G14" s="209">
        <f>'4月'!G13</f>
        <v>0</v>
      </c>
      <c r="H14" s="210">
        <f>'4月'!H13</f>
        <v>0</v>
      </c>
      <c r="I14" s="211">
        <f>'4月'!I13</f>
        <v>0</v>
      </c>
      <c r="J14" s="216">
        <f>'4月'!J13</f>
        <v>0</v>
      </c>
      <c r="K14" s="206">
        <f>'5月'!A13</f>
        <v>11</v>
      </c>
      <c r="L14" s="207" t="str">
        <f>'5月'!B13</f>
        <v>Mon</v>
      </c>
      <c r="M14" s="208">
        <f>'5月'!C13</f>
        <v>0</v>
      </c>
      <c r="N14" s="208"/>
      <c r="O14" s="208"/>
      <c r="P14" s="208"/>
      <c r="Q14" s="209">
        <f>'5月'!G13</f>
        <v>0</v>
      </c>
      <c r="R14" s="210">
        <f>'5月'!H13</f>
        <v>0</v>
      </c>
      <c r="S14" s="211">
        <f>'5月'!I13</f>
        <v>0</v>
      </c>
      <c r="T14" s="216">
        <f>'5月'!J13</f>
        <v>0</v>
      </c>
      <c r="U14" s="206">
        <f>'6月'!A13</f>
        <v>11</v>
      </c>
      <c r="V14" s="207" t="str">
        <f>'6月'!B13</f>
        <v>Thu</v>
      </c>
      <c r="W14" s="208">
        <f>'6月'!C13</f>
        <v>0</v>
      </c>
      <c r="X14" s="208"/>
      <c r="Y14" s="208"/>
      <c r="Z14" s="208"/>
      <c r="AA14" s="209" t="str">
        <f>'6月'!G13</f>
        <v>準備ＰＭ</v>
      </c>
      <c r="AB14" s="210" t="str">
        <f>'6月'!H13</f>
        <v>（長浜ドーム）</v>
      </c>
      <c r="AC14" s="214">
        <f>'6月'!I13</f>
        <v>0</v>
      </c>
      <c r="AD14" s="219">
        <f>'6月'!J13</f>
        <v>0</v>
      </c>
      <c r="AE14" s="220">
        <f>'7月'!A13</f>
        <v>11</v>
      </c>
      <c r="AF14" s="207" t="str">
        <f>'7月'!B13</f>
        <v>Sat</v>
      </c>
      <c r="AG14" s="208">
        <f>'7月'!C13</f>
        <v>0</v>
      </c>
      <c r="AH14" s="215"/>
      <c r="AI14" s="215"/>
      <c r="AJ14" s="215"/>
      <c r="AK14" s="209">
        <f>'7月'!G13</f>
        <v>0</v>
      </c>
      <c r="AL14" s="210">
        <f>'7月'!H13</f>
        <v>0</v>
      </c>
      <c r="AM14" s="214">
        <f>'7月'!I13</f>
        <v>0</v>
      </c>
      <c r="AN14" s="219">
        <f>'7月'!J13</f>
        <v>0</v>
      </c>
    </row>
    <row r="15" spans="1:40" s="205" customFormat="1" ht="25.5" customHeight="1">
      <c r="A15" s="206">
        <f>'4月'!A14</f>
        <v>12</v>
      </c>
      <c r="B15" s="207" t="str">
        <f>'4月'!B14</f>
        <v>Sun</v>
      </c>
      <c r="C15" s="223">
        <f>'4月'!C14</f>
        <v>0</v>
      </c>
      <c r="D15" s="218"/>
      <c r="E15" s="218"/>
      <c r="F15" s="218"/>
      <c r="G15" s="225">
        <f>'4月'!G14</f>
        <v>0</v>
      </c>
      <c r="H15" s="226">
        <f>'4月'!H14</f>
        <v>0</v>
      </c>
      <c r="I15" s="211">
        <f>'4月'!I14</f>
        <v>0</v>
      </c>
      <c r="J15" s="216">
        <f>'4月'!J14</f>
        <v>0</v>
      </c>
      <c r="K15" s="206">
        <f>'5月'!A14</f>
        <v>12</v>
      </c>
      <c r="L15" s="207" t="str">
        <f>'5月'!B14</f>
        <v>Tue</v>
      </c>
      <c r="M15" s="208">
        <f>'5月'!C14</f>
        <v>0</v>
      </c>
      <c r="N15" s="208"/>
      <c r="O15" s="208"/>
      <c r="P15" s="208"/>
      <c r="Q15" s="209" t="str">
        <f>'5月'!G14</f>
        <v>顧問会議</v>
      </c>
      <c r="R15" s="210" t="str">
        <f>'5月'!H14</f>
        <v>（栗東高）</v>
      </c>
      <c r="S15" s="211">
        <f>'5月'!I14</f>
        <v>0</v>
      </c>
      <c r="T15" s="216" t="str">
        <f>'5月'!J14</f>
        <v>正式には4月当初</v>
      </c>
      <c r="U15" s="206">
        <f>'6月'!A14</f>
        <v>12</v>
      </c>
      <c r="V15" s="207" t="str">
        <f>'6月'!B14</f>
        <v>Fri</v>
      </c>
      <c r="W15" s="223">
        <f>'6月'!C14</f>
        <v>0</v>
      </c>
      <c r="X15" s="218"/>
      <c r="Y15" s="218"/>
      <c r="Z15" s="218"/>
      <c r="AA15" s="209" t="str">
        <f>'6月'!G14</f>
        <v>近畿高校選抜</v>
      </c>
      <c r="AB15" s="210" t="str">
        <f>'6月'!H14</f>
        <v>（長浜ドーム）</v>
      </c>
      <c r="AC15" s="214">
        <f>'6月'!I14</f>
        <v>0</v>
      </c>
      <c r="AD15" s="219">
        <f>'6月'!J14</f>
        <v>0</v>
      </c>
      <c r="AE15" s="220">
        <f>'7月'!A14</f>
        <v>12</v>
      </c>
      <c r="AF15" s="207" t="str">
        <f>'7月'!B14</f>
        <v>Sun</v>
      </c>
      <c r="AG15" s="223">
        <f>'7月'!C14</f>
        <v>0</v>
      </c>
      <c r="AH15" s="227"/>
      <c r="AI15" s="227"/>
      <c r="AJ15" s="227"/>
      <c r="AK15" s="209">
        <f>'7月'!G14</f>
        <v>0</v>
      </c>
      <c r="AL15" s="210">
        <f>'7月'!H14</f>
        <v>0</v>
      </c>
      <c r="AM15" s="214">
        <f>'7月'!I14</f>
        <v>0</v>
      </c>
      <c r="AN15" s="219" t="str">
        <f>'7月'!J14</f>
        <v>関西Ｊｒ．開始？</v>
      </c>
    </row>
    <row r="16" spans="1:40" s="205" customFormat="1" ht="25.5" customHeight="1">
      <c r="A16" s="206">
        <f>'4月'!A15</f>
        <v>13</v>
      </c>
      <c r="B16" s="207" t="str">
        <f>'4月'!B15</f>
        <v>Mon</v>
      </c>
      <c r="C16" s="208">
        <f>'4月'!C15</f>
        <v>0</v>
      </c>
      <c r="D16" s="208"/>
      <c r="E16" s="208"/>
      <c r="F16" s="208"/>
      <c r="G16" s="209">
        <f>'4月'!G15</f>
        <v>0</v>
      </c>
      <c r="H16" s="210">
        <f>'4月'!H15</f>
        <v>0</v>
      </c>
      <c r="I16" s="211">
        <f>'4月'!I15</f>
        <v>0</v>
      </c>
      <c r="J16" s="216">
        <f>'4月'!J15</f>
        <v>0</v>
      </c>
      <c r="K16" s="206">
        <f>'5月'!A15</f>
        <v>13</v>
      </c>
      <c r="L16" s="207" t="str">
        <f>'5月'!B15</f>
        <v>Wed</v>
      </c>
      <c r="M16" s="208">
        <f>'5月'!C15</f>
        <v>0</v>
      </c>
      <c r="N16" s="208"/>
      <c r="O16" s="208"/>
      <c r="P16" s="208"/>
      <c r="Q16" s="209">
        <f>'5月'!G15</f>
        <v>0</v>
      </c>
      <c r="R16" s="210">
        <f>'5月'!H15</f>
        <v>0</v>
      </c>
      <c r="S16" s="211">
        <f>'5月'!I15</f>
        <v>0</v>
      </c>
      <c r="T16" s="216" t="str">
        <f>'5月'!J15</f>
        <v>に決定</v>
      </c>
      <c r="U16" s="206">
        <f>'6月'!A15</f>
        <v>13</v>
      </c>
      <c r="V16" s="207" t="str">
        <f>'6月'!B15</f>
        <v>Sat</v>
      </c>
      <c r="W16" s="208">
        <f>'6月'!C15</f>
        <v>0</v>
      </c>
      <c r="X16" s="208"/>
      <c r="Y16" s="208"/>
      <c r="Z16" s="208"/>
      <c r="AA16" s="209" t="str">
        <f>'6月'!G15</f>
        <v>近畿高校選抜</v>
      </c>
      <c r="AB16" s="210" t="str">
        <f>'6月'!H15</f>
        <v>（長浜ドーム）</v>
      </c>
      <c r="AC16" s="214">
        <f>'6月'!I15</f>
        <v>0</v>
      </c>
      <c r="AD16" s="219">
        <f>'6月'!J15</f>
        <v>0</v>
      </c>
      <c r="AE16" s="220">
        <f>'7月'!A15</f>
        <v>13</v>
      </c>
      <c r="AF16" s="207" t="str">
        <f>'7月'!B15</f>
        <v>Mon</v>
      </c>
      <c r="AG16" s="208">
        <f>'7月'!C15</f>
        <v>0</v>
      </c>
      <c r="AH16" s="215"/>
      <c r="AI16" s="215"/>
      <c r="AJ16" s="215"/>
      <c r="AK16" s="209">
        <f>'7月'!G15</f>
        <v>0</v>
      </c>
      <c r="AL16" s="210">
        <f>'7月'!H15</f>
        <v>0</v>
      </c>
      <c r="AM16" s="214">
        <f>'7月'!I15</f>
        <v>0</v>
      </c>
      <c r="AN16" s="219">
        <f>'7月'!J15</f>
        <v>0</v>
      </c>
    </row>
    <row r="17" spans="1:40" s="205" customFormat="1" ht="25.5" customHeight="1">
      <c r="A17" s="206">
        <f>'4月'!A16</f>
        <v>14</v>
      </c>
      <c r="B17" s="207" t="str">
        <f>'4月'!B16</f>
        <v>Tue</v>
      </c>
      <c r="C17" s="208">
        <f>'4月'!C16</f>
        <v>0</v>
      </c>
      <c r="D17" s="208"/>
      <c r="E17" s="208"/>
      <c r="F17" s="208"/>
      <c r="G17" s="209">
        <f>'4月'!G16</f>
        <v>0</v>
      </c>
      <c r="H17" s="210">
        <f>'4月'!H16</f>
        <v>0</v>
      </c>
      <c r="I17" s="211">
        <f>'4月'!I16</f>
        <v>0</v>
      </c>
      <c r="J17" s="216">
        <f>'4月'!J16</f>
        <v>0</v>
      </c>
      <c r="K17" s="206">
        <f>'5月'!A16</f>
        <v>14</v>
      </c>
      <c r="L17" s="207" t="str">
        <f>'5月'!B16</f>
        <v>Thu</v>
      </c>
      <c r="M17" s="208">
        <f>'5月'!C16</f>
        <v>0</v>
      </c>
      <c r="N17" s="208"/>
      <c r="O17" s="208"/>
      <c r="P17" s="208"/>
      <c r="Q17" s="209">
        <f>'5月'!G16</f>
        <v>0</v>
      </c>
      <c r="R17" s="210">
        <f>'5月'!H16</f>
        <v>0</v>
      </c>
      <c r="S17" s="211">
        <f>'5月'!I16</f>
        <v>0</v>
      </c>
      <c r="T17" s="216">
        <f>'5月'!J16</f>
        <v>0</v>
      </c>
      <c r="U17" s="206">
        <f>'6月'!A16</f>
        <v>14</v>
      </c>
      <c r="V17" s="207" t="str">
        <f>'6月'!B16</f>
        <v>Sun</v>
      </c>
      <c r="W17" s="208">
        <f>'6月'!C16</f>
        <v>0</v>
      </c>
      <c r="X17" s="208"/>
      <c r="Y17" s="208"/>
      <c r="Z17" s="208"/>
      <c r="AA17" s="209" t="str">
        <f>'6月'!G16</f>
        <v>近畿高校選抜</v>
      </c>
      <c r="AB17" s="210" t="str">
        <f>'6月'!H16</f>
        <v>（長浜ドーム）</v>
      </c>
      <c r="AC17" s="214">
        <f>'6月'!I16</f>
        <v>0</v>
      </c>
      <c r="AD17" s="219">
        <f>'6月'!J16</f>
        <v>0</v>
      </c>
      <c r="AE17" s="220">
        <f>'7月'!A16</f>
        <v>14</v>
      </c>
      <c r="AF17" s="207" t="str">
        <f>'7月'!B16</f>
        <v>Tue</v>
      </c>
      <c r="AG17" s="208">
        <f>'7月'!C16</f>
        <v>0</v>
      </c>
      <c r="AH17" s="215"/>
      <c r="AI17" s="215"/>
      <c r="AJ17" s="215"/>
      <c r="AK17" s="209">
        <f>'7月'!G16</f>
        <v>0</v>
      </c>
      <c r="AL17" s="210">
        <f>'7月'!H16</f>
        <v>0</v>
      </c>
      <c r="AM17" s="214">
        <f>'7月'!I16</f>
        <v>0</v>
      </c>
      <c r="AN17" s="219">
        <f>'7月'!J16</f>
        <v>0</v>
      </c>
    </row>
    <row r="18" spans="1:40" s="205" customFormat="1" ht="25.5" customHeight="1">
      <c r="A18" s="206">
        <f>'4月'!A17</f>
        <v>15</v>
      </c>
      <c r="B18" s="207" t="str">
        <f>'4月'!B17</f>
        <v>Wed</v>
      </c>
      <c r="C18" s="208">
        <f>'4月'!C17</f>
        <v>0</v>
      </c>
      <c r="D18" s="208"/>
      <c r="E18" s="208"/>
      <c r="F18" s="208"/>
      <c r="G18" s="209">
        <f>'4月'!G17</f>
        <v>0</v>
      </c>
      <c r="H18" s="210">
        <f>'4月'!H17</f>
        <v>0</v>
      </c>
      <c r="I18" s="211">
        <f>'4月'!I17</f>
        <v>0</v>
      </c>
      <c r="J18" s="216">
        <f>'4月'!J17</f>
        <v>0</v>
      </c>
      <c r="K18" s="206">
        <f>'5月'!A17</f>
        <v>15</v>
      </c>
      <c r="L18" s="207" t="str">
        <f>'5月'!B17</f>
        <v>Fri</v>
      </c>
      <c r="M18" s="208">
        <f>'5月'!C17</f>
        <v>0</v>
      </c>
      <c r="N18" s="208"/>
      <c r="O18" s="208"/>
      <c r="P18" s="208"/>
      <c r="Q18" s="209">
        <f>'5月'!G17</f>
        <v>0</v>
      </c>
      <c r="R18" s="210">
        <f>'5月'!H17</f>
        <v>0</v>
      </c>
      <c r="S18" s="211">
        <f>'5月'!I17</f>
        <v>0</v>
      </c>
      <c r="T18" s="216">
        <f>'5月'!J17</f>
        <v>0</v>
      </c>
      <c r="U18" s="206">
        <f>'6月'!A17</f>
        <v>15</v>
      </c>
      <c r="V18" s="207" t="str">
        <f>'6月'!B17</f>
        <v>Mon</v>
      </c>
      <c r="W18" s="208">
        <f>'6月'!C17</f>
        <v>0</v>
      </c>
      <c r="X18" s="208"/>
      <c r="Y18" s="208"/>
      <c r="Z18" s="208"/>
      <c r="AA18" s="209">
        <f>'6月'!G17</f>
        <v>0</v>
      </c>
      <c r="AB18" s="210">
        <f>'6月'!H17</f>
        <v>0</v>
      </c>
      <c r="AC18" s="214">
        <f>'6月'!I17</f>
        <v>0</v>
      </c>
      <c r="AD18" s="219">
        <f>'6月'!J17</f>
        <v>0</v>
      </c>
      <c r="AE18" s="220">
        <f>'7月'!A17</f>
        <v>15</v>
      </c>
      <c r="AF18" s="207" t="str">
        <f>'7月'!B17</f>
        <v>Wed</v>
      </c>
      <c r="AG18" s="208">
        <f>'7月'!C17</f>
        <v>0</v>
      </c>
      <c r="AH18" s="215"/>
      <c r="AI18" s="215"/>
      <c r="AJ18" s="215"/>
      <c r="AK18" s="209">
        <f>'7月'!G17</f>
        <v>0</v>
      </c>
      <c r="AL18" s="210">
        <f>'7月'!H17</f>
        <v>0</v>
      </c>
      <c r="AM18" s="214">
        <f>'7月'!I17</f>
        <v>0</v>
      </c>
      <c r="AN18" s="219">
        <f>'7月'!J17</f>
        <v>0</v>
      </c>
    </row>
    <row r="19" spans="1:40" s="205" customFormat="1" ht="25.5" customHeight="1">
      <c r="A19" s="206">
        <f>'4月'!A18</f>
        <v>16</v>
      </c>
      <c r="B19" s="207" t="str">
        <f>'4月'!B18</f>
        <v>Thu</v>
      </c>
      <c r="C19" s="208">
        <f>'4月'!C18</f>
        <v>0</v>
      </c>
      <c r="D19" s="208"/>
      <c r="E19" s="208"/>
      <c r="F19" s="208"/>
      <c r="G19" s="209">
        <f>'4月'!G18</f>
        <v>0</v>
      </c>
      <c r="H19" s="210">
        <f>'4月'!H18</f>
        <v>0</v>
      </c>
      <c r="I19" s="211">
        <f>'4月'!I18</f>
        <v>0</v>
      </c>
      <c r="J19" s="228">
        <f>'4月'!J18</f>
        <v>0</v>
      </c>
      <c r="K19" s="206">
        <f>'5月'!A18</f>
        <v>16</v>
      </c>
      <c r="L19" s="207" t="str">
        <f>'5月'!B18</f>
        <v>Sat</v>
      </c>
      <c r="M19" s="208">
        <f>'5月'!C18</f>
        <v>0</v>
      </c>
      <c r="N19" s="208"/>
      <c r="O19" s="208"/>
      <c r="P19" s="208"/>
      <c r="Q19" s="209" t="str">
        <f>'5月'!G18</f>
        <v>国体選考会（成年）</v>
      </c>
      <c r="R19" s="210" t="str">
        <f>'5月'!H18</f>
        <v>（彦根他）</v>
      </c>
      <c r="S19" s="211">
        <f>'5月'!I18</f>
        <v>0</v>
      </c>
      <c r="T19" s="216">
        <f>'5月'!J18</f>
        <v>0</v>
      </c>
      <c r="U19" s="206">
        <f>'6月'!A18</f>
        <v>16</v>
      </c>
      <c r="V19" s="207" t="str">
        <f>'6月'!B18</f>
        <v>Tue</v>
      </c>
      <c r="W19" s="208">
        <f>'6月'!C18</f>
        <v>0</v>
      </c>
      <c r="X19" s="208"/>
      <c r="Y19" s="208"/>
      <c r="Z19" s="208"/>
      <c r="AA19" s="209">
        <f>'6月'!G18</f>
        <v>0</v>
      </c>
      <c r="AB19" s="210">
        <f>'6月'!H18</f>
        <v>0</v>
      </c>
      <c r="AC19" s="214">
        <f>'6月'!I18</f>
        <v>0</v>
      </c>
      <c r="AD19" s="228">
        <f>'6月'!J18</f>
        <v>0</v>
      </c>
      <c r="AE19" s="220">
        <f>'7月'!A18</f>
        <v>16</v>
      </c>
      <c r="AF19" s="207" t="str">
        <f>'7月'!B18</f>
        <v>Thu</v>
      </c>
      <c r="AG19" s="208">
        <f>'7月'!C18</f>
        <v>0</v>
      </c>
      <c r="AH19" s="215"/>
      <c r="AI19" s="215"/>
      <c r="AJ19" s="215"/>
      <c r="AK19" s="209">
        <f>'7月'!G18</f>
        <v>0</v>
      </c>
      <c r="AL19" s="210">
        <f>'7月'!H18</f>
        <v>0</v>
      </c>
      <c r="AM19" s="214">
        <f>'7月'!I18</f>
        <v>0</v>
      </c>
      <c r="AN19" s="228">
        <f>'7月'!J18</f>
        <v>0</v>
      </c>
    </row>
    <row r="20" spans="1:40" s="205" customFormat="1" ht="25.5" customHeight="1">
      <c r="A20" s="206">
        <f>'4月'!A19</f>
        <v>17</v>
      </c>
      <c r="B20" s="207" t="str">
        <f>'4月'!B19</f>
        <v>Fri</v>
      </c>
      <c r="C20" s="208">
        <f>'4月'!C19</f>
        <v>0</v>
      </c>
      <c r="D20" s="208"/>
      <c r="E20" s="208"/>
      <c r="F20" s="208"/>
      <c r="G20" s="209">
        <f>'4月'!G19</f>
        <v>0</v>
      </c>
      <c r="H20" s="210">
        <f>'4月'!H19</f>
        <v>0</v>
      </c>
      <c r="I20" s="211">
        <f>'4月'!I19</f>
        <v>0</v>
      </c>
      <c r="J20" s="216">
        <f>'4月'!J19</f>
        <v>0</v>
      </c>
      <c r="K20" s="206">
        <f>'5月'!A19</f>
        <v>17</v>
      </c>
      <c r="L20" s="207" t="str">
        <f>'5月'!B19</f>
        <v>Sun</v>
      </c>
      <c r="M20" s="208">
        <f>'5月'!C19</f>
        <v>0</v>
      </c>
      <c r="N20" s="208"/>
      <c r="O20" s="208"/>
      <c r="P20" s="208"/>
      <c r="Q20" s="209">
        <f>'5月'!G19</f>
        <v>0</v>
      </c>
      <c r="R20" s="210">
        <f>'5月'!H19</f>
        <v>0</v>
      </c>
      <c r="S20" s="211">
        <f>'5月'!I19</f>
        <v>0</v>
      </c>
      <c r="T20" s="216">
        <f>'5月'!J19</f>
        <v>0</v>
      </c>
      <c r="U20" s="206">
        <f>'6月'!A19</f>
        <v>17</v>
      </c>
      <c r="V20" s="207" t="str">
        <f>'6月'!B19</f>
        <v>Wed</v>
      </c>
      <c r="W20" s="208">
        <f>'6月'!C19</f>
        <v>0</v>
      </c>
      <c r="X20" s="208"/>
      <c r="Y20" s="208"/>
      <c r="Z20" s="208"/>
      <c r="AA20" s="209">
        <f>'6月'!G19</f>
        <v>0</v>
      </c>
      <c r="AB20" s="210">
        <f>'6月'!H19</f>
        <v>0</v>
      </c>
      <c r="AC20" s="214">
        <f>'6月'!I19</f>
        <v>0</v>
      </c>
      <c r="AD20" s="219">
        <f>'6月'!J19</f>
        <v>0</v>
      </c>
      <c r="AE20" s="220">
        <f>'7月'!A19</f>
        <v>17</v>
      </c>
      <c r="AF20" s="207" t="str">
        <f>'7月'!B19</f>
        <v>Fri</v>
      </c>
      <c r="AG20" s="208">
        <f>'7月'!C19</f>
        <v>0</v>
      </c>
      <c r="AH20" s="215"/>
      <c r="AI20" s="215"/>
      <c r="AJ20" s="215"/>
      <c r="AK20" s="209" t="str">
        <f>'7月'!G19</f>
        <v>終業式?</v>
      </c>
      <c r="AL20" s="210">
        <f>'7月'!H19</f>
        <v>0</v>
      </c>
      <c r="AM20" s="214">
        <f>'7月'!I19</f>
        <v>0</v>
      </c>
      <c r="AN20" s="219">
        <f>'7月'!J19</f>
        <v>0</v>
      </c>
    </row>
    <row r="21" spans="1:40" s="205" customFormat="1" ht="25.5" customHeight="1">
      <c r="A21" s="206">
        <f>'4月'!A20</f>
        <v>18</v>
      </c>
      <c r="B21" s="207" t="str">
        <f>'4月'!B20</f>
        <v>Sat</v>
      </c>
      <c r="C21" s="208">
        <f>'4月'!C20</f>
        <v>0</v>
      </c>
      <c r="D21" s="208"/>
      <c r="E21" s="208"/>
      <c r="F21" s="208"/>
      <c r="G21" s="209">
        <f>'4月'!G20</f>
        <v>0</v>
      </c>
      <c r="H21" s="210">
        <f>'4月'!H20</f>
        <v>0</v>
      </c>
      <c r="I21" s="211">
        <f>'4月'!I20</f>
        <v>0</v>
      </c>
      <c r="J21" s="216">
        <f>'4月'!J20</f>
        <v>0</v>
      </c>
      <c r="K21" s="206">
        <f>'5月'!A20</f>
        <v>18</v>
      </c>
      <c r="L21" s="207" t="str">
        <f>'5月'!B20</f>
        <v>Mon</v>
      </c>
      <c r="M21" s="208">
        <f>'5月'!C20</f>
        <v>0</v>
      </c>
      <c r="N21" s="208"/>
      <c r="O21" s="208"/>
      <c r="P21" s="208"/>
      <c r="Q21" s="209">
        <f>'5月'!G20</f>
        <v>0</v>
      </c>
      <c r="R21" s="210">
        <f>'5月'!H20</f>
        <v>0</v>
      </c>
      <c r="S21" s="211">
        <f>'5月'!I20</f>
        <v>0</v>
      </c>
      <c r="T21" s="216">
        <f>'5月'!J20</f>
        <v>0</v>
      </c>
      <c r="U21" s="206">
        <f>'6月'!A20</f>
        <v>18</v>
      </c>
      <c r="V21" s="207" t="str">
        <f>'6月'!B20</f>
        <v>Thu</v>
      </c>
      <c r="W21" s="208">
        <f>'6月'!C20</f>
        <v>0</v>
      </c>
      <c r="X21" s="208"/>
      <c r="Y21" s="208"/>
      <c r="Z21" s="208"/>
      <c r="AA21" s="209">
        <f>'6月'!G20</f>
        <v>0</v>
      </c>
      <c r="AB21" s="210">
        <f>'6月'!H20</f>
        <v>0</v>
      </c>
      <c r="AC21" s="214">
        <f>'6月'!I20</f>
        <v>0</v>
      </c>
      <c r="AD21" s="219">
        <f>'6月'!J20</f>
        <v>0</v>
      </c>
      <c r="AE21" s="220">
        <f>'7月'!A20</f>
        <v>18</v>
      </c>
      <c r="AF21" s="207" t="str">
        <f>'7月'!B20</f>
        <v>Sat</v>
      </c>
      <c r="AG21" s="218">
        <f>'7月'!C20</f>
        <v>0</v>
      </c>
      <c r="AH21" s="215"/>
      <c r="AI21" s="215"/>
      <c r="AJ21" s="215"/>
      <c r="AK21" s="209">
        <f>'7月'!G20</f>
        <v>0</v>
      </c>
      <c r="AL21" s="210">
        <f>'7月'!H20</f>
        <v>0</v>
      </c>
      <c r="AM21" s="214">
        <f>'7月'!I20</f>
        <v>0</v>
      </c>
      <c r="AN21" s="219">
        <f>'7月'!J20</f>
        <v>0</v>
      </c>
    </row>
    <row r="22" spans="1:40" s="205" customFormat="1" ht="25.5" customHeight="1">
      <c r="A22" s="206">
        <f>'4月'!A21</f>
        <v>19</v>
      </c>
      <c r="B22" s="207" t="str">
        <f>'4月'!B21</f>
        <v>Sun</v>
      </c>
      <c r="C22" s="208">
        <f>'4月'!C21</f>
        <v>0</v>
      </c>
      <c r="D22" s="208"/>
      <c r="E22" s="208"/>
      <c r="F22" s="208"/>
      <c r="G22" s="209">
        <f>'4月'!G21</f>
        <v>0</v>
      </c>
      <c r="H22" s="210">
        <f>'4月'!H21</f>
        <v>0</v>
      </c>
      <c r="I22" s="211">
        <f>'4月'!I21</f>
        <v>0</v>
      </c>
      <c r="J22" s="216">
        <f>'4月'!J21</f>
        <v>0</v>
      </c>
      <c r="K22" s="206">
        <f>'5月'!A21</f>
        <v>19</v>
      </c>
      <c r="L22" s="207" t="str">
        <f>'5月'!B21</f>
        <v>Tue</v>
      </c>
      <c r="M22" s="208">
        <f>'5月'!C21</f>
        <v>0</v>
      </c>
      <c r="N22" s="208"/>
      <c r="O22" s="208"/>
      <c r="P22" s="208"/>
      <c r="Q22" s="209">
        <f>'5月'!G21</f>
        <v>0</v>
      </c>
      <c r="R22" s="210">
        <f>'5月'!H21</f>
        <v>0</v>
      </c>
      <c r="S22" s="211">
        <f>'5月'!I21</f>
        <v>0</v>
      </c>
      <c r="T22" s="216">
        <f>'5月'!J21</f>
        <v>0</v>
      </c>
      <c r="U22" s="206">
        <f>'6月'!A21</f>
        <v>19</v>
      </c>
      <c r="V22" s="207" t="str">
        <f>'6月'!B21</f>
        <v>Fri</v>
      </c>
      <c r="W22" s="208">
        <f>'6月'!C21</f>
        <v>0</v>
      </c>
      <c r="X22" s="208"/>
      <c r="Y22" s="208"/>
      <c r="Z22" s="208"/>
      <c r="AA22" s="209">
        <f>'6月'!G21</f>
        <v>0</v>
      </c>
      <c r="AB22" s="210">
        <f>'6月'!H21</f>
        <v>0</v>
      </c>
      <c r="AC22" s="214">
        <f>'6月'!I21</f>
        <v>0</v>
      </c>
      <c r="AD22" s="219">
        <f>'6月'!J21</f>
        <v>0</v>
      </c>
      <c r="AE22" s="220">
        <f>'7月'!A21</f>
        <v>19</v>
      </c>
      <c r="AF22" s="207" t="str">
        <f>'7月'!B21</f>
        <v>Sun</v>
      </c>
      <c r="AG22" s="223">
        <f>'7月'!C21</f>
        <v>0</v>
      </c>
      <c r="AH22" s="215"/>
      <c r="AI22" s="215"/>
      <c r="AJ22" s="215"/>
      <c r="AK22" s="209">
        <f>'7月'!G21</f>
        <v>0</v>
      </c>
      <c r="AL22" s="210">
        <f>'7月'!H21</f>
        <v>0</v>
      </c>
      <c r="AM22" s="214">
        <f>'7月'!I21</f>
        <v>0</v>
      </c>
      <c r="AN22" s="219">
        <f>'7月'!J21</f>
        <v>0</v>
      </c>
    </row>
    <row r="23" spans="1:40" s="205" customFormat="1" ht="25.5" customHeight="1">
      <c r="A23" s="206">
        <f>'4月'!A22</f>
        <v>20</v>
      </c>
      <c r="B23" s="207" t="str">
        <f>'4月'!B22</f>
        <v>Mon</v>
      </c>
      <c r="C23" s="205">
        <f>'4月'!C22</f>
        <v>0</v>
      </c>
      <c r="D23" s="208"/>
      <c r="E23" s="208"/>
      <c r="F23" s="208"/>
      <c r="G23" s="209">
        <f>'4月'!G22</f>
        <v>0</v>
      </c>
      <c r="H23" s="210">
        <f>'4月'!H22</f>
        <v>0</v>
      </c>
      <c r="I23" s="211">
        <f>'4月'!I22</f>
        <v>0</v>
      </c>
      <c r="J23" s="216">
        <f>'4月'!J22</f>
        <v>0</v>
      </c>
      <c r="K23" s="206">
        <f>'5月'!A22</f>
        <v>20</v>
      </c>
      <c r="L23" s="207" t="str">
        <f>'5月'!B22</f>
        <v>Wed</v>
      </c>
      <c r="M23" s="208">
        <f>'5月'!C22</f>
        <v>0</v>
      </c>
      <c r="N23" s="208"/>
      <c r="O23" s="208"/>
      <c r="P23" s="208"/>
      <c r="Q23" s="209">
        <f>'5月'!G22</f>
        <v>0</v>
      </c>
      <c r="R23" s="210">
        <f>'5月'!H22</f>
        <v>0</v>
      </c>
      <c r="S23" s="211">
        <f>'5月'!I22</f>
        <v>0</v>
      </c>
      <c r="T23" s="216">
        <f>'5月'!J22</f>
        <v>0</v>
      </c>
      <c r="U23" s="206">
        <f>'6月'!A22</f>
        <v>20</v>
      </c>
      <c r="V23" s="207" t="str">
        <f>'6月'!B22</f>
        <v>Sat</v>
      </c>
      <c r="W23" s="205">
        <f>'6月'!C22</f>
        <v>0</v>
      </c>
      <c r="X23" s="208"/>
      <c r="Y23" s="208"/>
      <c r="Z23" s="208"/>
      <c r="AA23" s="209" t="str">
        <f>'6月'!G22</f>
        <v>普及練習会Ⅰ（彦根）</v>
      </c>
      <c r="AB23" s="210">
        <f>'6月'!H22</f>
        <v>0</v>
      </c>
      <c r="AC23" s="214">
        <f>'6月'!I22</f>
        <v>0</v>
      </c>
      <c r="AD23" s="219">
        <f>'6月'!J22</f>
        <v>0</v>
      </c>
      <c r="AE23" s="220">
        <f>'7月'!A22</f>
        <v>20</v>
      </c>
      <c r="AF23" s="309" t="str">
        <f>'7月'!B22</f>
        <v>Mon</v>
      </c>
      <c r="AG23" s="223" t="str">
        <f>'7月'!C22</f>
        <v>海の日</v>
      </c>
      <c r="AH23" s="215"/>
      <c r="AI23" s="215"/>
      <c r="AJ23" s="215"/>
      <c r="AK23" s="209">
        <f>'7月'!G22</f>
        <v>0</v>
      </c>
      <c r="AL23" s="210">
        <f>'7月'!H22</f>
        <v>0</v>
      </c>
      <c r="AM23" s="214">
        <f>'7月'!I22</f>
        <v>0</v>
      </c>
      <c r="AN23" s="219">
        <f>'7月'!J22</f>
        <v>0</v>
      </c>
    </row>
    <row r="24" spans="1:40" s="205" customFormat="1" ht="25.5" customHeight="1">
      <c r="A24" s="206">
        <f>'4月'!A23</f>
        <v>21</v>
      </c>
      <c r="B24" s="207" t="str">
        <f>'4月'!B23</f>
        <v>Tue</v>
      </c>
      <c r="C24" s="208">
        <f>'4月'!C23</f>
        <v>0</v>
      </c>
      <c r="D24" s="208"/>
      <c r="E24" s="208"/>
      <c r="F24" s="208"/>
      <c r="G24" s="209">
        <f>'4月'!G23</f>
        <v>0</v>
      </c>
      <c r="H24" s="210">
        <f>'4月'!H23</f>
        <v>0</v>
      </c>
      <c r="I24" s="211">
        <f>'4月'!I23</f>
        <v>0</v>
      </c>
      <c r="J24" s="216">
        <f>'4月'!J23</f>
        <v>0</v>
      </c>
      <c r="K24" s="206">
        <f>'5月'!A23</f>
        <v>21</v>
      </c>
      <c r="L24" s="207" t="str">
        <f>'5月'!B23</f>
        <v>Thu</v>
      </c>
      <c r="M24" s="208">
        <f>'5月'!C23</f>
        <v>0</v>
      </c>
      <c r="N24" s="208"/>
      <c r="O24" s="208"/>
      <c r="P24" s="208"/>
      <c r="Q24" s="209">
        <f>'5月'!G23</f>
        <v>0</v>
      </c>
      <c r="R24" s="210">
        <f>'5月'!H23</f>
        <v>0</v>
      </c>
      <c r="S24" s="211">
        <f>'5月'!I23</f>
        <v>0</v>
      </c>
      <c r="T24" s="216">
        <f>'5月'!J23</f>
        <v>0</v>
      </c>
      <c r="U24" s="206">
        <f>'6月'!A23</f>
        <v>21</v>
      </c>
      <c r="V24" s="207" t="str">
        <f>'6月'!B23</f>
        <v>Sun</v>
      </c>
      <c r="W24" s="208">
        <f>'6月'!C23</f>
        <v>0</v>
      </c>
      <c r="X24" s="208"/>
      <c r="Y24" s="208"/>
      <c r="Z24" s="208"/>
      <c r="AA24" s="209">
        <f>'6月'!G23</f>
        <v>0</v>
      </c>
      <c r="AB24" s="210">
        <f>'6月'!H23</f>
        <v>0</v>
      </c>
      <c r="AC24" s="214">
        <f>'6月'!I23</f>
        <v>0</v>
      </c>
      <c r="AD24" s="219">
        <f>'6月'!J23</f>
        <v>0</v>
      </c>
      <c r="AE24" s="220">
        <f>'7月'!A23</f>
        <v>21</v>
      </c>
      <c r="AF24" s="207" t="str">
        <f>'7月'!B23</f>
        <v>Tue</v>
      </c>
      <c r="AG24" s="208">
        <f>'7月'!C23</f>
        <v>0</v>
      </c>
      <c r="AH24" s="215"/>
      <c r="AI24" s="215"/>
      <c r="AJ24" s="215"/>
      <c r="AK24" s="209" t="str">
        <f>'7月'!G23</f>
        <v>夏季ジュニア（彦根）</v>
      </c>
      <c r="AL24" s="210">
        <f>'7月'!H23</f>
        <v>0</v>
      </c>
      <c r="AM24" s="214">
        <f>'7月'!I23</f>
        <v>0</v>
      </c>
      <c r="AN24" s="219">
        <f>'7月'!J23</f>
        <v>0</v>
      </c>
    </row>
    <row r="25" spans="1:40" s="205" customFormat="1" ht="25.5" customHeight="1">
      <c r="A25" s="206">
        <f>'4月'!A24</f>
        <v>22</v>
      </c>
      <c r="B25" s="207" t="str">
        <f>'4月'!B24</f>
        <v>Wed</v>
      </c>
      <c r="C25" s="208">
        <f>'4月'!C24</f>
        <v>0</v>
      </c>
      <c r="D25" s="208"/>
      <c r="E25" s="208"/>
      <c r="F25" s="208"/>
      <c r="G25" s="209">
        <f>'4月'!G24</f>
        <v>0</v>
      </c>
      <c r="H25" s="210">
        <f>'4月'!H24</f>
        <v>0</v>
      </c>
      <c r="I25" s="211">
        <f>'4月'!I24</f>
        <v>0</v>
      </c>
      <c r="J25" s="216">
        <f>'4月'!J24</f>
        <v>0</v>
      </c>
      <c r="K25" s="206">
        <f>'5月'!A24</f>
        <v>22</v>
      </c>
      <c r="L25" s="207" t="str">
        <f>'5月'!B24</f>
        <v>Fri</v>
      </c>
      <c r="M25" s="208">
        <f>'5月'!C24</f>
        <v>0</v>
      </c>
      <c r="N25" s="208"/>
      <c r="O25" s="208"/>
      <c r="P25" s="208"/>
      <c r="Q25" s="209">
        <f>'5月'!G24</f>
        <v>0</v>
      </c>
      <c r="R25" s="210">
        <f>'5月'!H24</f>
        <v>0</v>
      </c>
      <c r="S25" s="211">
        <f>'5月'!I24</f>
        <v>0</v>
      </c>
      <c r="T25" s="216">
        <f>'5月'!J24</f>
        <v>0</v>
      </c>
      <c r="U25" s="206">
        <f>'6月'!A24</f>
        <v>22</v>
      </c>
      <c r="V25" s="207" t="str">
        <f>'6月'!B24</f>
        <v>Mon</v>
      </c>
      <c r="W25" s="208">
        <f>'6月'!C24</f>
        <v>0</v>
      </c>
      <c r="X25" s="208"/>
      <c r="Y25" s="208"/>
      <c r="Z25" s="208"/>
      <c r="AA25" s="209">
        <f>'6月'!G24</f>
        <v>0</v>
      </c>
      <c r="AB25" s="210">
        <f>'6月'!H24</f>
        <v>0</v>
      </c>
      <c r="AC25" s="214">
        <f>'6月'!I24</f>
        <v>0</v>
      </c>
      <c r="AD25" s="219">
        <f>'6月'!J24</f>
        <v>0</v>
      </c>
      <c r="AE25" s="220">
        <f>'7月'!A24</f>
        <v>22</v>
      </c>
      <c r="AF25" s="207" t="str">
        <f>'7月'!B24</f>
        <v>Wed</v>
      </c>
      <c r="AG25" s="208">
        <f>'7月'!C24</f>
        <v>0</v>
      </c>
      <c r="AH25" s="215"/>
      <c r="AI25" s="215"/>
      <c r="AJ25" s="215"/>
      <c r="AK25" s="209" t="str">
        <f>'7月'!G24</f>
        <v>夏季ジュニア（彦根）</v>
      </c>
      <c r="AL25" s="210">
        <f>'7月'!H24</f>
        <v>0</v>
      </c>
      <c r="AM25" s="214">
        <f>'7月'!I24</f>
        <v>0</v>
      </c>
      <c r="AN25" s="219">
        <f>'7月'!J24</f>
        <v>0</v>
      </c>
    </row>
    <row r="26" spans="1:40" s="205" customFormat="1" ht="25.5" customHeight="1">
      <c r="A26" s="206">
        <f>'4月'!A25</f>
        <v>23</v>
      </c>
      <c r="B26" s="207" t="str">
        <f>'4月'!B25</f>
        <v>Thu</v>
      </c>
      <c r="C26" s="208">
        <f>'4月'!C25</f>
        <v>0</v>
      </c>
      <c r="D26" s="208"/>
      <c r="E26" s="208"/>
      <c r="F26" s="208"/>
      <c r="G26" s="209" t="str">
        <f>'4月'!G25</f>
        <v>常任委員会（栗東）</v>
      </c>
      <c r="H26" s="210">
        <f>'4月'!H25</f>
        <v>0</v>
      </c>
      <c r="I26" s="211">
        <f>'4月'!I25</f>
        <v>0</v>
      </c>
      <c r="J26" s="219" t="str">
        <f>'4月'!J25</f>
        <v>４月中旬～下旬</v>
      </c>
      <c r="K26" s="206">
        <f>'5月'!A25</f>
        <v>23</v>
      </c>
      <c r="L26" s="207" t="str">
        <f>'5月'!B25</f>
        <v>Sat</v>
      </c>
      <c r="M26" s="208">
        <f>'5月'!C25</f>
        <v>0</v>
      </c>
      <c r="N26" s="208"/>
      <c r="O26" s="208"/>
      <c r="P26" s="208"/>
      <c r="Q26" s="209" t="str">
        <f>'5月'!G25</f>
        <v>春季総体予選　</v>
      </c>
      <c r="R26" s="210" t="str">
        <f>'5月'!H25</f>
        <v>（男：彦根/女：大石）</v>
      </c>
      <c r="S26" s="211">
        <f>'5月'!I25</f>
        <v>0</v>
      </c>
      <c r="T26" s="219" t="str">
        <f>'5月'!J25</f>
        <v>試合球持参</v>
      </c>
      <c r="U26" s="206">
        <f>'6月'!A25</f>
        <v>23</v>
      </c>
      <c r="V26" s="207" t="str">
        <f>'6月'!B25</f>
        <v>Tue</v>
      </c>
      <c r="W26" s="208">
        <f>'6月'!C25</f>
        <v>0</v>
      </c>
      <c r="X26" s="208"/>
      <c r="Y26" s="208"/>
      <c r="Z26" s="208"/>
      <c r="AA26" s="296">
        <f>'6月'!G25</f>
        <v>0</v>
      </c>
      <c r="AB26" s="210">
        <f>'6月'!H25</f>
        <v>0</v>
      </c>
      <c r="AC26" s="214">
        <f>'6月'!I25</f>
        <v>0</v>
      </c>
      <c r="AD26" s="299" t="str">
        <f>'6月'!J25</f>
        <v>WIMBLEDON開始</v>
      </c>
      <c r="AE26" s="220">
        <f>'7月'!A25</f>
        <v>23</v>
      </c>
      <c r="AF26" s="207" t="str">
        <f>'7月'!B25</f>
        <v>Thu</v>
      </c>
      <c r="AG26" s="208">
        <f>'7月'!C25</f>
        <v>0</v>
      </c>
      <c r="AH26" s="215"/>
      <c r="AI26" s="215"/>
      <c r="AJ26" s="215"/>
      <c r="AK26" s="209" t="str">
        <f>'7月'!G25</f>
        <v>夏季ジュニア（彦根）</v>
      </c>
      <c r="AL26" s="210" t="str">
        <f>'7月'!H25</f>
        <v>夏季ジュニア（長浜）</v>
      </c>
      <c r="AM26" s="214">
        <f>'7月'!I25</f>
        <v>0</v>
      </c>
      <c r="AN26" s="219">
        <f>'7月'!J25</f>
        <v>0</v>
      </c>
    </row>
    <row r="27" spans="1:40" s="205" customFormat="1" ht="25.5" customHeight="1">
      <c r="A27" s="206">
        <f>'4月'!A26</f>
        <v>24</v>
      </c>
      <c r="B27" s="207" t="str">
        <f>'4月'!B26</f>
        <v>Fri</v>
      </c>
      <c r="C27" s="208">
        <f>'4月'!C26</f>
        <v>0</v>
      </c>
      <c r="D27" s="208"/>
      <c r="E27" s="208"/>
      <c r="F27" s="208"/>
      <c r="G27" s="209">
        <f>'4月'!G26</f>
        <v>0</v>
      </c>
      <c r="H27" s="210">
        <f>'4月'!H26</f>
        <v>0</v>
      </c>
      <c r="I27" s="211">
        <f>'4月'!I26</f>
        <v>0</v>
      </c>
      <c r="J27" s="219" t="str">
        <f>'4月'!J26</f>
        <v>常任委員会</v>
      </c>
      <c r="K27" s="206">
        <f>'5月'!A26</f>
        <v>24</v>
      </c>
      <c r="L27" s="207" t="str">
        <f>'5月'!B26</f>
        <v>Sun</v>
      </c>
      <c r="M27" s="208">
        <f>'5月'!C26</f>
        <v>0</v>
      </c>
      <c r="N27" s="208"/>
      <c r="O27" s="208"/>
      <c r="P27" s="208"/>
      <c r="Q27" s="209" t="str">
        <f>'5月'!G26</f>
        <v>春季総体予選　</v>
      </c>
      <c r="R27" s="210" t="str">
        <f>'5月'!H26</f>
        <v>（男：彦根/女：大石）</v>
      </c>
      <c r="S27" s="214">
        <f>'5月'!I26</f>
        <v>0</v>
      </c>
      <c r="T27" s="219" t="str">
        <f>'5月'!J26</f>
        <v>試合球持参</v>
      </c>
      <c r="U27" s="206">
        <f>'6月'!A26</f>
        <v>24</v>
      </c>
      <c r="V27" s="207" t="str">
        <f>'6月'!B26</f>
        <v>Wed</v>
      </c>
      <c r="W27" s="208">
        <f>'6月'!C26</f>
        <v>0</v>
      </c>
      <c r="X27" s="208"/>
      <c r="Y27" s="208"/>
      <c r="Z27" s="208"/>
      <c r="AA27" s="209">
        <f>'6月'!G26</f>
        <v>0</v>
      </c>
      <c r="AB27" s="210">
        <f>'6月'!H26</f>
        <v>0</v>
      </c>
      <c r="AC27" s="214">
        <f>'6月'!I26</f>
        <v>0</v>
      </c>
      <c r="AD27" s="299" t="str">
        <f>'6月'!J26</f>
        <v>7/6まで</v>
      </c>
      <c r="AE27" s="220">
        <f>'7月'!A26</f>
        <v>24</v>
      </c>
      <c r="AF27" s="207" t="str">
        <f>'7月'!B26</f>
        <v>Fri</v>
      </c>
      <c r="AG27" s="208">
        <f>'7月'!C26</f>
        <v>0</v>
      </c>
      <c r="AH27" s="215"/>
      <c r="AI27" s="215"/>
      <c r="AJ27" s="215"/>
      <c r="AK27" s="209" t="str">
        <f>'7月'!G26</f>
        <v>夏季ジュニア（彦根）</v>
      </c>
      <c r="AL27" s="210" t="str">
        <f>'7月'!H26</f>
        <v>夏季ジュニア（長浜）</v>
      </c>
      <c r="AM27" s="214">
        <f>'7月'!I26</f>
        <v>0</v>
      </c>
      <c r="AN27" s="219">
        <f>'7月'!J26</f>
        <v>0</v>
      </c>
    </row>
    <row r="28" spans="1:40" s="205" customFormat="1" ht="25.5" customHeight="1">
      <c r="A28" s="206">
        <f>'4月'!A27</f>
        <v>25</v>
      </c>
      <c r="B28" s="207" t="str">
        <f>'4月'!B27</f>
        <v>Sat</v>
      </c>
      <c r="C28" s="208">
        <f>'4月'!C27</f>
        <v>0</v>
      </c>
      <c r="D28" s="208"/>
      <c r="E28" s="208"/>
      <c r="F28" s="208"/>
      <c r="G28" s="209">
        <f>'4月'!G27</f>
        <v>0</v>
      </c>
      <c r="H28" s="210">
        <f>'4月'!H27</f>
        <v>0</v>
      </c>
      <c r="I28" s="211">
        <f>'4月'!I27</f>
        <v>0</v>
      </c>
      <c r="J28" s="216">
        <f>'4月'!J27</f>
        <v>0</v>
      </c>
      <c r="K28" s="206">
        <f>'5月'!A27</f>
        <v>25</v>
      </c>
      <c r="L28" s="207" t="str">
        <f>'5月'!B27</f>
        <v>Mon</v>
      </c>
      <c r="M28" s="208">
        <f>'5月'!C27</f>
        <v>0</v>
      </c>
      <c r="N28" s="208"/>
      <c r="O28" s="208"/>
      <c r="P28" s="208"/>
      <c r="Q28" s="209">
        <f>'5月'!G27</f>
        <v>0</v>
      </c>
      <c r="R28" s="210">
        <f>'5月'!H27</f>
        <v>0</v>
      </c>
      <c r="S28" s="214">
        <f>'5月'!I27</f>
        <v>0</v>
      </c>
      <c r="T28" s="219">
        <f>'5月'!J27</f>
        <v>0</v>
      </c>
      <c r="U28" s="206">
        <f>'6月'!A27</f>
        <v>25</v>
      </c>
      <c r="V28" s="207" t="str">
        <f>'6月'!B27</f>
        <v>Thu</v>
      </c>
      <c r="W28" s="208">
        <f>'6月'!C27</f>
        <v>0</v>
      </c>
      <c r="X28" s="208"/>
      <c r="Y28" s="208"/>
      <c r="Z28" s="208"/>
      <c r="AA28" s="209">
        <f>'6月'!G27</f>
        <v>0</v>
      </c>
      <c r="AB28" s="210">
        <f>'6月'!H27</f>
        <v>0</v>
      </c>
      <c r="AC28" s="214">
        <f>'6月'!I27</f>
        <v>0</v>
      </c>
      <c r="AD28" s="219">
        <f>'6月'!J27</f>
        <v>0</v>
      </c>
      <c r="AE28" s="220">
        <f>'7月'!A27</f>
        <v>25</v>
      </c>
      <c r="AF28" s="207" t="str">
        <f>'7月'!B27</f>
        <v>Sat</v>
      </c>
      <c r="AG28" s="208">
        <f>'7月'!C27</f>
        <v>0</v>
      </c>
      <c r="AH28" s="215"/>
      <c r="AI28" s="215"/>
      <c r="AJ28" s="215"/>
      <c r="AK28" s="209" t="str">
        <f>'7月'!G27</f>
        <v>夏季ジュニア（彦根）</v>
      </c>
      <c r="AL28" s="210">
        <f>'7月'!H27</f>
        <v>0</v>
      </c>
      <c r="AM28" s="214">
        <f>'7月'!I27</f>
        <v>0</v>
      </c>
      <c r="AN28" s="219">
        <f>'7月'!J27</f>
        <v>0</v>
      </c>
    </row>
    <row r="29" spans="1:40" s="205" customFormat="1" ht="25.5" customHeight="1">
      <c r="A29" s="206">
        <f>'4月'!A28</f>
        <v>26</v>
      </c>
      <c r="B29" s="207" t="str">
        <f>'4月'!B28</f>
        <v>Sun</v>
      </c>
      <c r="C29" s="208">
        <f>'4月'!C28</f>
        <v>0</v>
      </c>
      <c r="D29" s="208"/>
      <c r="E29" s="208"/>
      <c r="F29" s="208"/>
      <c r="G29" s="209">
        <f>'4月'!G28</f>
        <v>0</v>
      </c>
      <c r="H29" s="210">
        <f>'4月'!H28</f>
        <v>0</v>
      </c>
      <c r="I29" s="211">
        <f>'4月'!I28</f>
        <v>0</v>
      </c>
      <c r="J29" s="216">
        <f>'4月'!J28</f>
        <v>0</v>
      </c>
      <c r="K29" s="206">
        <f>'5月'!A28</f>
        <v>26</v>
      </c>
      <c r="L29" s="207" t="str">
        <f>'5月'!B28</f>
        <v>Tue</v>
      </c>
      <c r="M29" s="208">
        <f>'5月'!C28</f>
        <v>0</v>
      </c>
      <c r="N29" s="208"/>
      <c r="O29" s="208"/>
      <c r="P29" s="208"/>
      <c r="Q29" s="209">
        <f>'5月'!G28</f>
        <v>0</v>
      </c>
      <c r="R29" s="210">
        <f>'5月'!H28</f>
        <v>0</v>
      </c>
      <c r="S29" s="211">
        <f>'5月'!I28</f>
        <v>0</v>
      </c>
      <c r="T29" s="216">
        <f>'5月'!J28</f>
        <v>0</v>
      </c>
      <c r="U29" s="206">
        <f>'6月'!A28</f>
        <v>26</v>
      </c>
      <c r="V29" s="207" t="str">
        <f>'6月'!B28</f>
        <v>Fri</v>
      </c>
      <c r="W29" s="208">
        <f>'6月'!C28</f>
        <v>0</v>
      </c>
      <c r="X29" s="208"/>
      <c r="Y29" s="208"/>
      <c r="Z29" s="208"/>
      <c r="AA29" s="209">
        <f>'6月'!G28</f>
        <v>0</v>
      </c>
      <c r="AB29" s="210">
        <f>'6月'!H28</f>
        <v>0</v>
      </c>
      <c r="AC29" s="214">
        <f>'6月'!I28</f>
        <v>0</v>
      </c>
      <c r="AD29" s="219">
        <f>'6月'!J28</f>
        <v>0</v>
      </c>
      <c r="AE29" s="220">
        <f>'7月'!A28</f>
        <v>26</v>
      </c>
      <c r="AF29" s="207" t="str">
        <f>'7月'!B28</f>
        <v>Sun</v>
      </c>
      <c r="AG29" s="208">
        <f>'7月'!C28</f>
        <v>0</v>
      </c>
      <c r="AH29" s="215"/>
      <c r="AI29" s="215"/>
      <c r="AJ29" s="215"/>
      <c r="AK29" s="209" t="str">
        <f>'7月'!G28</f>
        <v>中体連（彦根）</v>
      </c>
      <c r="AL29" s="210">
        <f>'7月'!H28</f>
        <v>0</v>
      </c>
      <c r="AM29" s="214">
        <f>'7月'!I28</f>
        <v>0</v>
      </c>
      <c r="AN29" s="219">
        <f>'7月'!J28</f>
        <v>0</v>
      </c>
    </row>
    <row r="30" spans="1:40" s="205" customFormat="1" ht="25.5" customHeight="1">
      <c r="A30" s="206">
        <f>'4月'!A29</f>
        <v>27</v>
      </c>
      <c r="B30" s="207" t="str">
        <f>'4月'!B29</f>
        <v>Mon</v>
      </c>
      <c r="C30" s="208">
        <f>'4月'!C29</f>
        <v>0</v>
      </c>
      <c r="D30" s="208"/>
      <c r="E30" s="208"/>
      <c r="F30" s="208"/>
      <c r="G30" s="209">
        <f>'4月'!G29</f>
        <v>0</v>
      </c>
      <c r="H30" s="210">
        <f>'4月'!H29</f>
        <v>0</v>
      </c>
      <c r="I30" s="211">
        <f>'4月'!I29</f>
        <v>0</v>
      </c>
      <c r="J30" s="216">
        <f>'4月'!J29</f>
        <v>0</v>
      </c>
      <c r="K30" s="206">
        <f>'5月'!A29</f>
        <v>27</v>
      </c>
      <c r="L30" s="207" t="str">
        <f>'5月'!B29</f>
        <v>Wed</v>
      </c>
      <c r="M30" s="208">
        <f>'5月'!C29</f>
        <v>0</v>
      </c>
      <c r="N30" s="208"/>
      <c r="O30" s="208"/>
      <c r="P30" s="208"/>
      <c r="Q30" s="209">
        <f>'5月'!G29</f>
        <v>0</v>
      </c>
      <c r="R30" s="210">
        <f>'5月'!H29</f>
        <v>0</v>
      </c>
      <c r="S30" s="211">
        <f>'5月'!I29</f>
        <v>0</v>
      </c>
      <c r="T30" s="275" t="str">
        <f>'5月'!J29</f>
        <v>ROLAND-GARROS</v>
      </c>
      <c r="U30" s="206">
        <f>'6月'!A29</f>
        <v>27</v>
      </c>
      <c r="V30" s="207" t="str">
        <f>'6月'!B29</f>
        <v>Sat</v>
      </c>
      <c r="W30" s="208">
        <f>'6月'!C29</f>
        <v>0</v>
      </c>
      <c r="X30" s="208"/>
      <c r="Y30" s="208"/>
      <c r="Z30" s="208"/>
      <c r="AA30" s="209">
        <f>'6月'!G29</f>
        <v>0</v>
      </c>
      <c r="AB30" s="210">
        <f>'6月'!H29</f>
        <v>0</v>
      </c>
      <c r="AC30" s="214">
        <f>'6月'!I29</f>
        <v>0</v>
      </c>
      <c r="AD30" s="219" t="str">
        <f>'6月'!J29</f>
        <v>６月下旬～７月</v>
      </c>
      <c r="AE30" s="220">
        <f>'7月'!A29</f>
        <v>27</v>
      </c>
      <c r="AF30" s="207" t="str">
        <f>'7月'!B29</f>
        <v>Mon</v>
      </c>
      <c r="AG30" s="208">
        <f>'7月'!C29</f>
        <v>0</v>
      </c>
      <c r="AH30" s="215"/>
      <c r="AI30" s="215"/>
      <c r="AJ30" s="215"/>
      <c r="AK30" s="209" t="str">
        <f>'7月'!G29</f>
        <v>中体連（彦根）</v>
      </c>
      <c r="AL30" s="210">
        <f>'7月'!H29</f>
        <v>0</v>
      </c>
      <c r="AM30" s="214">
        <f>'7月'!I29</f>
        <v>0</v>
      </c>
      <c r="AN30" s="219">
        <f>'7月'!J29</f>
        <v>0</v>
      </c>
    </row>
    <row r="31" spans="1:40" s="205" customFormat="1" ht="25.5" customHeight="1">
      <c r="A31" s="206">
        <f>'4月'!A30</f>
        <v>28</v>
      </c>
      <c r="B31" s="207" t="str">
        <f>'4月'!B30</f>
        <v>Tue</v>
      </c>
      <c r="C31" s="208">
        <f>'4月'!C30</f>
        <v>0</v>
      </c>
      <c r="D31" s="208"/>
      <c r="E31" s="208"/>
      <c r="F31" s="208"/>
      <c r="G31" s="209">
        <f>'4月'!G30</f>
        <v>0</v>
      </c>
      <c r="H31" s="210">
        <f>'4月'!H30</f>
        <v>0</v>
      </c>
      <c r="I31" s="211">
        <f>'4月'!I30</f>
        <v>0</v>
      </c>
      <c r="J31" s="216">
        <f>'4月'!J30</f>
        <v>0</v>
      </c>
      <c r="K31" s="206">
        <f>'5月'!A30</f>
        <v>28</v>
      </c>
      <c r="L31" s="207" t="str">
        <f>'5月'!B30</f>
        <v>Thu</v>
      </c>
      <c r="M31" s="208">
        <f>'5月'!C30</f>
        <v>0</v>
      </c>
      <c r="N31" s="208"/>
      <c r="O31" s="208"/>
      <c r="P31" s="208"/>
      <c r="Q31" s="209">
        <f>'5月'!G30</f>
        <v>0</v>
      </c>
      <c r="R31" s="210">
        <f>'5月'!H30</f>
        <v>0</v>
      </c>
      <c r="S31" s="211">
        <f>'5月'!I30</f>
        <v>0</v>
      </c>
      <c r="T31" s="295">
        <f>'5月'!J30</f>
        <v>0</v>
      </c>
      <c r="U31" s="206">
        <f>'6月'!A30</f>
        <v>28</v>
      </c>
      <c r="V31" s="207" t="str">
        <f>'6月'!B30</f>
        <v>Sun</v>
      </c>
      <c r="W31" s="208">
        <f>'6月'!C30</f>
        <v>0</v>
      </c>
      <c r="X31" s="208"/>
      <c r="Y31" s="208"/>
      <c r="Z31" s="208"/>
      <c r="AA31" s="209">
        <f>'6月'!G30</f>
        <v>0</v>
      </c>
      <c r="AB31" s="210">
        <f>'6月'!H30</f>
        <v>0</v>
      </c>
      <c r="AC31" s="214">
        <f>'6月'!I30</f>
        <v>0</v>
      </c>
      <c r="AD31" s="219" t="str">
        <f>'6月'!J30</f>
        <v>顧問代表者会議</v>
      </c>
      <c r="AE31" s="220">
        <f>'7月'!A30</f>
        <v>28</v>
      </c>
      <c r="AF31" s="207" t="str">
        <f>'7月'!B30</f>
        <v>Tue</v>
      </c>
      <c r="AG31" s="208">
        <f>'7月'!C30</f>
        <v>0</v>
      </c>
      <c r="AH31" s="215"/>
      <c r="AI31" s="215"/>
      <c r="AJ31" s="215"/>
      <c r="AK31" s="209">
        <f>'7月'!G30</f>
        <v>0</v>
      </c>
      <c r="AL31" s="210">
        <f>'7月'!H30</f>
        <v>0</v>
      </c>
      <c r="AM31" s="214">
        <f>'7月'!I30</f>
        <v>0</v>
      </c>
      <c r="AN31" s="289">
        <f>'7月'!J30</f>
        <v>0</v>
      </c>
    </row>
    <row r="32" spans="1:40" s="205" customFormat="1" ht="25.5" customHeight="1">
      <c r="A32" s="206">
        <f>'4月'!A31</f>
        <v>29</v>
      </c>
      <c r="B32" s="217" t="str">
        <f>'4月'!B31</f>
        <v>Wed</v>
      </c>
      <c r="C32" s="223" t="str">
        <f>'4月'!C31</f>
        <v>昭和の日</v>
      </c>
      <c r="D32" s="208"/>
      <c r="E32" s="208"/>
      <c r="F32" s="208"/>
      <c r="G32" s="209">
        <f>'4月'!G31</f>
        <v>0</v>
      </c>
      <c r="H32" s="210">
        <f>'4月'!H31</f>
        <v>0</v>
      </c>
      <c r="I32" s="211">
        <f>'4月'!I31</f>
        <v>0</v>
      </c>
      <c r="J32" s="216">
        <f>'4月'!J31</f>
        <v>0</v>
      </c>
      <c r="K32" s="206">
        <f>'5月'!A31</f>
        <v>29</v>
      </c>
      <c r="L32" s="207" t="str">
        <f>'5月'!B31</f>
        <v>Fri</v>
      </c>
      <c r="M32" s="208">
        <f>'5月'!C31</f>
        <v>0</v>
      </c>
      <c r="N32" s="208"/>
      <c r="O32" s="208"/>
      <c r="P32" s="208"/>
      <c r="Q32" s="209">
        <f>'5月'!G31</f>
        <v>0</v>
      </c>
      <c r="R32" s="210">
        <f>'5月'!H31</f>
        <v>0</v>
      </c>
      <c r="S32" s="211">
        <f>'5月'!I31</f>
        <v>0</v>
      </c>
      <c r="T32" s="216">
        <f>'5月'!J31</f>
        <v>0</v>
      </c>
      <c r="U32" s="206">
        <f>'6月'!A31</f>
        <v>29</v>
      </c>
      <c r="V32" s="207" t="str">
        <f>'6月'!B31</f>
        <v>Mon</v>
      </c>
      <c r="W32" s="223">
        <f>'6月'!C31</f>
        <v>0</v>
      </c>
      <c r="X32" s="208"/>
      <c r="Y32" s="208"/>
      <c r="Z32" s="208"/>
      <c r="AA32" s="209">
        <f>'6月'!G31</f>
        <v>0</v>
      </c>
      <c r="AB32" s="210">
        <f>'6月'!H31</f>
        <v>0</v>
      </c>
      <c r="AC32" s="214">
        <f>'6月'!I31</f>
        <v>0</v>
      </c>
      <c r="AD32" s="219">
        <f>'6月'!J31</f>
        <v>0</v>
      </c>
      <c r="AE32" s="220">
        <f>'7月'!A31</f>
        <v>29</v>
      </c>
      <c r="AF32" s="207" t="str">
        <f>'7月'!B31</f>
        <v>Wed</v>
      </c>
      <c r="AG32" s="208">
        <f>'7月'!C31</f>
        <v>0</v>
      </c>
      <c r="AH32" s="215"/>
      <c r="AI32" s="215"/>
      <c r="AJ32" s="215"/>
      <c r="AK32" s="209">
        <f>'7月'!G31</f>
        <v>0</v>
      </c>
      <c r="AL32" s="210">
        <f>'7月'!H31</f>
        <v>0</v>
      </c>
      <c r="AM32" s="214">
        <f>'7月'!I31</f>
        <v>0</v>
      </c>
      <c r="AN32" s="289">
        <f>'7月'!J31</f>
        <v>0</v>
      </c>
    </row>
    <row r="33" spans="1:40" s="205" customFormat="1" ht="25.5" customHeight="1">
      <c r="A33" s="230">
        <f>'4月'!A32</f>
        <v>30</v>
      </c>
      <c r="B33" s="231" t="str">
        <f>'4月'!B32</f>
        <v>Thu</v>
      </c>
      <c r="C33" s="232">
        <f>'4月'!C32</f>
        <v>0</v>
      </c>
      <c r="D33" s="232"/>
      <c r="E33" s="232"/>
      <c r="F33" s="232"/>
      <c r="G33" s="233" t="str">
        <f>'4月'!G32</f>
        <v>選手登録他締切</v>
      </c>
      <c r="H33" s="234" t="str">
        <f>'4月'!H32</f>
        <v>高体連へ提出</v>
      </c>
      <c r="I33" s="235">
        <f>'4月'!I32</f>
        <v>0</v>
      </c>
      <c r="J33" s="236">
        <f>'4月'!J32</f>
        <v>0</v>
      </c>
      <c r="K33" s="206">
        <f>'5月'!A32</f>
        <v>30</v>
      </c>
      <c r="L33" s="207" t="str">
        <f>'5月'!B32</f>
        <v>Sat</v>
      </c>
      <c r="M33" s="208">
        <f>'5月'!C32</f>
        <v>0</v>
      </c>
      <c r="N33" s="208"/>
      <c r="O33" s="208"/>
      <c r="P33" s="208"/>
      <c r="Q33" s="209" t="str">
        <f>'5月'!G32</f>
        <v>春季総体予選　</v>
      </c>
      <c r="R33" s="210" t="str">
        <f>'5月'!H32</f>
        <v>（男：彦根/女：大石）</v>
      </c>
      <c r="S33" s="211">
        <f>'5月'!I32</f>
        <v>0</v>
      </c>
      <c r="T33" s="216">
        <f>'5月'!J32</f>
        <v>0</v>
      </c>
      <c r="U33" s="230">
        <f>'6月'!A32</f>
        <v>30</v>
      </c>
      <c r="V33" s="231" t="str">
        <f>'6月'!B32</f>
        <v>Tue</v>
      </c>
      <c r="W33" s="232">
        <f>'6月'!C32</f>
        <v>0</v>
      </c>
      <c r="X33" s="232"/>
      <c r="Y33" s="232"/>
      <c r="Z33" s="232"/>
      <c r="AA33" s="233" t="str">
        <f>'6月'!G32</f>
        <v>顧問代表者会議</v>
      </c>
      <c r="AB33" s="234" t="str">
        <f>'6月'!H32</f>
        <v>（       ）</v>
      </c>
      <c r="AC33" s="237">
        <f>'6月'!I32</f>
        <v>0</v>
      </c>
      <c r="AD33" s="238">
        <f>'6月'!J32</f>
        <v>0</v>
      </c>
      <c r="AE33" s="220">
        <f>'7月'!A32</f>
        <v>30</v>
      </c>
      <c r="AF33" s="207" t="str">
        <f>'7月'!B32</f>
        <v>Thu</v>
      </c>
      <c r="AG33" s="208">
        <f>'7月'!C32</f>
        <v>0</v>
      </c>
      <c r="AH33" s="215"/>
      <c r="AI33" s="215"/>
      <c r="AJ33" s="215"/>
      <c r="AK33" s="209">
        <f>'7月'!G32</f>
        <v>0</v>
      </c>
      <c r="AL33" s="210">
        <f>'7月'!H32</f>
        <v>0</v>
      </c>
      <c r="AM33" s="214">
        <f>'7月'!I32</f>
        <v>0</v>
      </c>
      <c r="AN33" s="289">
        <f>'7月'!J32</f>
        <v>0</v>
      </c>
    </row>
    <row r="34" spans="1:40" s="205" customFormat="1" ht="25.5" customHeight="1">
      <c r="A34" s="323"/>
      <c r="B34" s="323"/>
      <c r="C34" s="324"/>
      <c r="D34" s="324"/>
      <c r="E34" s="324"/>
      <c r="F34" s="324"/>
      <c r="G34" s="324"/>
      <c r="H34" s="184"/>
      <c r="I34" s="239"/>
      <c r="J34" s="240"/>
      <c r="K34" s="230">
        <f>'5月'!A33</f>
        <v>31</v>
      </c>
      <c r="L34" s="231" t="str">
        <f>'5月'!B33</f>
        <v>Sun</v>
      </c>
      <c r="M34" s="232">
        <f>'5月'!C33</f>
        <v>0</v>
      </c>
      <c r="N34" s="232"/>
      <c r="O34" s="232"/>
      <c r="P34" s="232"/>
      <c r="Q34" s="233" t="str">
        <f>'5月'!G33</f>
        <v>春季総体予選　</v>
      </c>
      <c r="R34" s="234" t="str">
        <f>'5月'!H33</f>
        <v>（男：彦根/女：大石）</v>
      </c>
      <c r="S34" s="235">
        <f>'5月'!I33</f>
        <v>0</v>
      </c>
      <c r="T34" s="238" t="str">
        <f>'5月'!J33</f>
        <v>試合球持参</v>
      </c>
      <c r="U34" s="241"/>
      <c r="V34" s="242"/>
      <c r="AE34" s="230">
        <f>'7月'!A33</f>
        <v>31</v>
      </c>
      <c r="AF34" s="231" t="str">
        <f>'7月'!B33</f>
        <v>Fri</v>
      </c>
      <c r="AG34" s="243">
        <f>'7月'!C33</f>
        <v>0</v>
      </c>
      <c r="AH34" s="244"/>
      <c r="AI34" s="244"/>
      <c r="AJ34" s="244"/>
      <c r="AK34" s="245">
        <f>'7月'!G33</f>
        <v>0</v>
      </c>
      <c r="AL34" s="246">
        <f>'7月'!H33</f>
        <v>0</v>
      </c>
      <c r="AM34" s="247">
        <f>'7月'!I33</f>
        <v>0</v>
      </c>
      <c r="AN34" s="238">
        <f>'7月'!J33</f>
        <v>0</v>
      </c>
    </row>
    <row r="35" spans="1:40" ht="12.75" customHeight="1">
      <c r="A35" s="248"/>
      <c r="B35" s="242"/>
      <c r="C35" s="320"/>
      <c r="D35" s="320"/>
      <c r="E35" s="320"/>
      <c r="F35" s="320"/>
      <c r="G35" s="320"/>
      <c r="H35" s="249"/>
      <c r="K35" s="248"/>
      <c r="L35" s="242"/>
      <c r="M35" s="320"/>
      <c r="N35" s="320"/>
      <c r="O35" s="320"/>
      <c r="P35" s="320"/>
      <c r="Q35" s="320"/>
      <c r="R35" s="249"/>
      <c r="U35" s="248"/>
      <c r="V35" s="242"/>
      <c r="W35" s="320"/>
      <c r="X35" s="320"/>
      <c r="Y35" s="320"/>
      <c r="Z35" s="320"/>
      <c r="AA35" s="320"/>
      <c r="AB35" s="249"/>
      <c r="AE35" s="248"/>
      <c r="AF35" s="242"/>
      <c r="AG35" s="320"/>
      <c r="AH35" s="320"/>
      <c r="AI35" s="320"/>
      <c r="AJ35" s="320"/>
      <c r="AK35" s="320"/>
      <c r="AL35" s="249"/>
    </row>
    <row r="36" spans="1:40" ht="12.75" customHeight="1">
      <c r="A36" s="248"/>
      <c r="B36" s="242"/>
      <c r="C36" s="320"/>
      <c r="D36" s="320"/>
      <c r="E36" s="320"/>
      <c r="F36" s="320"/>
      <c r="G36" s="320"/>
      <c r="H36" s="249"/>
      <c r="K36" s="248"/>
      <c r="L36" s="242"/>
      <c r="M36" s="320"/>
      <c r="N36" s="320"/>
      <c r="O36" s="320"/>
      <c r="P36" s="320"/>
      <c r="Q36" s="320"/>
      <c r="R36" s="249"/>
      <c r="U36" s="248"/>
      <c r="V36" s="242"/>
      <c r="W36" s="320"/>
      <c r="X36" s="320"/>
      <c r="Y36" s="320"/>
      <c r="Z36" s="320"/>
      <c r="AA36" s="320"/>
      <c r="AB36" s="249"/>
      <c r="AE36" s="248"/>
      <c r="AF36" s="242"/>
      <c r="AG36" s="320"/>
      <c r="AH36" s="320"/>
      <c r="AI36" s="320"/>
      <c r="AJ36" s="320"/>
      <c r="AK36" s="320"/>
      <c r="AL36" s="249"/>
    </row>
    <row r="37" spans="1:40" ht="12.75" customHeight="1">
      <c r="A37" s="248"/>
      <c r="B37" s="250"/>
      <c r="C37" s="251"/>
      <c r="D37" s="251"/>
      <c r="E37" s="251"/>
      <c r="F37" s="251"/>
      <c r="G37" s="251"/>
      <c r="H37" s="251"/>
      <c r="K37" s="248"/>
      <c r="L37" s="250"/>
      <c r="M37" s="251"/>
      <c r="N37" s="251"/>
      <c r="O37" s="251"/>
      <c r="P37" s="251"/>
      <c r="Q37" s="251"/>
      <c r="R37" s="251"/>
      <c r="U37" s="248"/>
      <c r="V37" s="250"/>
      <c r="W37" s="251"/>
      <c r="X37" s="251"/>
      <c r="Y37" s="251"/>
      <c r="Z37" s="251"/>
      <c r="AA37" s="251"/>
      <c r="AB37" s="251"/>
      <c r="AE37" s="248"/>
      <c r="AF37" s="250"/>
      <c r="AG37" s="251"/>
      <c r="AH37" s="251"/>
      <c r="AI37" s="251"/>
      <c r="AJ37" s="251"/>
      <c r="AK37" s="251"/>
      <c r="AL37" s="251"/>
    </row>
    <row r="38" spans="1:40" ht="12.75" customHeight="1">
      <c r="A38" s="248"/>
      <c r="B38" s="250"/>
      <c r="C38" s="251"/>
      <c r="D38" s="251"/>
      <c r="E38" s="251"/>
      <c r="F38" s="251"/>
      <c r="G38" s="251"/>
      <c r="H38" s="251"/>
      <c r="K38" s="248"/>
      <c r="L38" s="250"/>
      <c r="M38" s="251"/>
      <c r="N38" s="251"/>
      <c r="O38" s="251"/>
      <c r="P38" s="251"/>
      <c r="Q38" s="251"/>
      <c r="R38" s="251"/>
      <c r="U38" s="248"/>
      <c r="V38" s="250"/>
      <c r="W38" s="251"/>
      <c r="X38" s="251"/>
      <c r="Y38" s="251"/>
      <c r="Z38" s="251"/>
      <c r="AA38" s="251"/>
      <c r="AB38" s="251"/>
      <c r="AE38"/>
      <c r="AF38" s="250"/>
      <c r="AG38" s="251"/>
      <c r="AH38" s="251"/>
      <c r="AI38" s="251"/>
      <c r="AJ38" s="251"/>
      <c r="AK38" s="251"/>
      <c r="AL38" s="251"/>
    </row>
    <row r="39" spans="1:40" ht="12.75" customHeight="1"/>
    <row r="40" spans="1:40" ht="12.75" customHeight="1"/>
    <row r="42" spans="1:40" ht="29.25" customHeight="1">
      <c r="A42" s="321">
        <f>'8月'!A1</f>
        <v>8</v>
      </c>
      <c r="B42" s="322"/>
      <c r="C42" s="319" t="str">
        <f>'8月'!C1</f>
        <v>August</v>
      </c>
      <c r="D42" s="319"/>
      <c r="E42" s="319"/>
      <c r="F42" s="319"/>
      <c r="G42" s="319"/>
      <c r="H42" s="185" t="str">
        <f>'8月'!H1</f>
        <v>滋賀県高体連テニス部</v>
      </c>
      <c r="I42" s="186"/>
      <c r="J42" s="187">
        <f>'8月'!J1</f>
        <v>2015</v>
      </c>
      <c r="K42" s="321">
        <f>'9月'!A1</f>
        <v>9</v>
      </c>
      <c r="L42" s="322"/>
      <c r="M42" s="319" t="str">
        <f>'9月'!C1</f>
        <v>September</v>
      </c>
      <c r="N42" s="319"/>
      <c r="O42" s="319"/>
      <c r="P42" s="319"/>
      <c r="Q42" s="319"/>
      <c r="R42" s="185" t="str">
        <f>'9月'!H1</f>
        <v>滋賀県高体連テニス部</v>
      </c>
      <c r="S42" s="186"/>
      <c r="T42" s="187">
        <f>'9月'!J1</f>
        <v>2015</v>
      </c>
      <c r="U42" s="321">
        <f>'10月'!A1</f>
        <v>10</v>
      </c>
      <c r="V42" s="322"/>
      <c r="W42" s="319" t="str">
        <f>'10月'!C1</f>
        <v>October</v>
      </c>
      <c r="X42" s="319"/>
      <c r="Y42" s="319"/>
      <c r="Z42" s="319"/>
      <c r="AA42" s="319"/>
      <c r="AB42" s="185" t="str">
        <f>'10月'!H1</f>
        <v>滋賀県高体連テニス部</v>
      </c>
      <c r="AC42" s="186"/>
      <c r="AD42" s="187">
        <f>'10月'!J1</f>
        <v>2015</v>
      </c>
      <c r="AE42" s="321">
        <f>'11月'!A1</f>
        <v>11</v>
      </c>
      <c r="AF42" s="322"/>
      <c r="AG42" s="319" t="str">
        <f>'11月'!C1</f>
        <v>November</v>
      </c>
      <c r="AH42" s="319"/>
      <c r="AI42" s="319"/>
      <c r="AJ42" s="319"/>
      <c r="AK42" s="319"/>
      <c r="AL42" s="185" t="str">
        <f>'11月'!H1</f>
        <v>滋賀県高体連テニス部</v>
      </c>
      <c r="AM42" s="186"/>
      <c r="AN42" s="187">
        <f>'11月'!J1</f>
        <v>2015</v>
      </c>
    </row>
    <row r="43" spans="1:40" ht="15.75" customHeight="1">
      <c r="A43" s="189">
        <f>'8月'!A2</f>
        <v>0</v>
      </c>
      <c r="B43" s="190">
        <f>'8月'!B2</f>
        <v>0</v>
      </c>
      <c r="C43" s="191">
        <f>'8月'!C2</f>
        <v>0</v>
      </c>
      <c r="D43" s="191">
        <f>'8月'!D2</f>
        <v>0</v>
      </c>
      <c r="E43" s="191">
        <f>'8月'!E2</f>
        <v>0</v>
      </c>
      <c r="F43" s="191">
        <f>'8月'!F2</f>
        <v>0</v>
      </c>
      <c r="G43" s="192">
        <f>'8月'!G2</f>
        <v>0</v>
      </c>
      <c r="H43" s="192">
        <f>'8月'!H2</f>
        <v>0</v>
      </c>
      <c r="I43" s="192">
        <f>'8月'!I2</f>
        <v>0</v>
      </c>
      <c r="J43" s="193" t="str">
        <f>'8月'!J2</f>
        <v>2015/4/23現在</v>
      </c>
      <c r="K43" s="189">
        <f>'9月'!A2</f>
        <v>0</v>
      </c>
      <c r="L43" s="190">
        <f>'9月'!B2</f>
        <v>0</v>
      </c>
      <c r="M43" s="191">
        <f>'9月'!C2</f>
        <v>0</v>
      </c>
      <c r="N43" s="191">
        <f>'9月'!D2</f>
        <v>0</v>
      </c>
      <c r="O43" s="191">
        <f>'9月'!E2</f>
        <v>0</v>
      </c>
      <c r="P43" s="191">
        <f>'9月'!F2</f>
        <v>0</v>
      </c>
      <c r="Q43" s="192">
        <f>'9月'!G2</f>
        <v>0</v>
      </c>
      <c r="R43" s="192">
        <f>'9月'!H2</f>
        <v>0</v>
      </c>
      <c r="S43" s="192">
        <f>'9月'!I2</f>
        <v>0</v>
      </c>
      <c r="T43" s="193" t="str">
        <f>'9月'!J2</f>
        <v>2015/4/23現在</v>
      </c>
      <c r="U43" s="189">
        <f>'10月'!A2</f>
        <v>0</v>
      </c>
      <c r="V43" s="190">
        <f>'10月'!B2</f>
        <v>0</v>
      </c>
      <c r="W43" s="191">
        <f>'10月'!C2</f>
        <v>0</v>
      </c>
      <c r="X43" s="191">
        <f>'10月'!D2</f>
        <v>0</v>
      </c>
      <c r="Y43" s="191">
        <f>'10月'!E2</f>
        <v>0</v>
      </c>
      <c r="Z43" s="191">
        <f>'10月'!F2</f>
        <v>0</v>
      </c>
      <c r="AA43" s="192">
        <f>'10月'!G2</f>
        <v>0</v>
      </c>
      <c r="AB43" s="192">
        <f>'10月'!H2</f>
        <v>0</v>
      </c>
      <c r="AC43" s="192">
        <f>'10月'!I2</f>
        <v>0</v>
      </c>
      <c r="AD43" s="193" t="str">
        <f>'10月'!J2</f>
        <v>2015/4/23現在</v>
      </c>
      <c r="AE43" s="189">
        <f>'11月'!A2</f>
        <v>0</v>
      </c>
      <c r="AF43" s="190">
        <f>'11月'!B2</f>
        <v>0</v>
      </c>
      <c r="AG43" s="191">
        <f>'11月'!C2</f>
        <v>0</v>
      </c>
      <c r="AH43" s="191">
        <f>'11月'!D2</f>
        <v>0</v>
      </c>
      <c r="AI43" s="191">
        <f>'11月'!E2</f>
        <v>0</v>
      </c>
      <c r="AJ43" s="191">
        <f>'11月'!F2</f>
        <v>0</v>
      </c>
      <c r="AK43" s="192">
        <f>'11月'!G2</f>
        <v>0</v>
      </c>
      <c r="AL43" s="192">
        <f>'11月'!H2</f>
        <v>0</v>
      </c>
      <c r="AM43" s="192">
        <f>'11月'!I2</f>
        <v>0</v>
      </c>
      <c r="AN43" s="193" t="str">
        <f>'11月'!J2</f>
        <v>2015/4/23現在</v>
      </c>
    </row>
    <row r="44" spans="1:40" ht="25.5" customHeight="1">
      <c r="A44" s="194">
        <f>'8月'!A3</f>
        <v>1</v>
      </c>
      <c r="B44" s="195" t="str">
        <f>'8月'!B3</f>
        <v>Sat</v>
      </c>
      <c r="C44" s="196">
        <f>'8月'!C3</f>
        <v>0</v>
      </c>
      <c r="D44" s="196"/>
      <c r="E44" s="196"/>
      <c r="F44" s="196"/>
      <c r="G44" s="197" t="str">
        <f>'8月'!G3</f>
        <v>インターハイ（大阪）</v>
      </c>
      <c r="H44" s="198">
        <f>'8月'!H3</f>
        <v>0</v>
      </c>
      <c r="I44" s="203">
        <f>'8月'!I3</f>
        <v>0</v>
      </c>
      <c r="J44" s="200" t="str">
        <f>'8月'!J3</f>
        <v>Memo</v>
      </c>
      <c r="K44" s="194">
        <f>'9月'!A3</f>
        <v>1</v>
      </c>
      <c r="L44" s="195" t="str">
        <f>'9月'!B3</f>
        <v>Tue</v>
      </c>
      <c r="M44" s="196">
        <f>'9月'!C3</f>
        <v>0</v>
      </c>
      <c r="N44" s="196"/>
      <c r="O44" s="196"/>
      <c r="P44" s="196"/>
      <c r="Q44" s="201" t="str">
        <f>'9月'!G3</f>
        <v>始業式？</v>
      </c>
      <c r="R44" s="202">
        <f>'9月'!H3</f>
        <v>0</v>
      </c>
      <c r="S44" s="199">
        <f>'9月'!I3</f>
        <v>0</v>
      </c>
      <c r="T44" s="254" t="str">
        <f>'9月'!J3</f>
        <v>Memo</v>
      </c>
      <c r="U44" s="194">
        <f>'10月'!A3</f>
        <v>1</v>
      </c>
      <c r="V44" s="195" t="str">
        <f>'10月'!B3</f>
        <v>Thu</v>
      </c>
      <c r="W44" s="196">
        <f>'10月'!C3</f>
        <v>0</v>
      </c>
      <c r="X44" s="196"/>
      <c r="Y44" s="196"/>
      <c r="Z44" s="196"/>
      <c r="AA44" s="201">
        <f>'10月'!G3</f>
        <v>0</v>
      </c>
      <c r="AB44" s="198">
        <f>'10月'!H3</f>
        <v>0</v>
      </c>
      <c r="AC44" s="203">
        <f>'10月'!I3</f>
        <v>0</v>
      </c>
      <c r="AD44" s="200" t="str">
        <f>'10月'!J3</f>
        <v>Memo</v>
      </c>
      <c r="AE44" s="194">
        <f>'11月'!A3</f>
        <v>1</v>
      </c>
      <c r="AF44" s="195" t="str">
        <f>'11月'!B3</f>
        <v>Sun</v>
      </c>
      <c r="AG44" s="196">
        <f>'11月'!C3</f>
        <v>0</v>
      </c>
      <c r="AH44" s="196">
        <f>'11月'!D3</f>
        <v>0</v>
      </c>
      <c r="AI44" s="196">
        <f>'11月'!E3</f>
        <v>0</v>
      </c>
      <c r="AJ44" s="196">
        <f>'11月'!F3</f>
        <v>0</v>
      </c>
      <c r="AK44" s="201" t="str">
        <f>'11月'!G3</f>
        <v>秋季高校総体本戦</v>
      </c>
      <c r="AL44" s="198" t="str">
        <f>'11月'!H3</f>
        <v>（彦根）</v>
      </c>
      <c r="AM44" s="199">
        <f>'11月'!I3</f>
        <v>0</v>
      </c>
      <c r="AN44" s="200" t="str">
        <f>'11月'!J3</f>
        <v>Memo</v>
      </c>
    </row>
    <row r="45" spans="1:40" ht="25.5" customHeight="1">
      <c r="A45" s="206">
        <f>'8月'!A4</f>
        <v>2</v>
      </c>
      <c r="B45" s="207" t="str">
        <f>'8月'!B4</f>
        <v>Sun</v>
      </c>
      <c r="C45" s="208">
        <f>'8月'!C4</f>
        <v>0</v>
      </c>
      <c r="D45" s="208"/>
      <c r="E45" s="208"/>
      <c r="F45" s="208"/>
      <c r="G45" s="209" t="str">
        <f>'8月'!G4</f>
        <v>インターハイ（大阪）</v>
      </c>
      <c r="H45" s="210">
        <f>'8月'!H4</f>
        <v>0</v>
      </c>
      <c r="I45" s="214">
        <f>'8月'!I4</f>
        <v>0</v>
      </c>
      <c r="J45" s="213" t="str">
        <f>'8月'!J4</f>
        <v>8/初旬　近畿大会県</v>
      </c>
      <c r="K45" s="206">
        <f>'9月'!A4</f>
        <v>2</v>
      </c>
      <c r="L45" s="207" t="str">
        <f>'9月'!B4</f>
        <v>Wed</v>
      </c>
      <c r="M45" s="208">
        <f>'9月'!C4</f>
        <v>0</v>
      </c>
      <c r="N45" s="208"/>
      <c r="O45" s="208"/>
      <c r="P45" s="208"/>
      <c r="Q45" s="209">
        <f>'9月'!G4</f>
        <v>0</v>
      </c>
      <c r="R45" s="210">
        <f>'9月'!H4</f>
        <v>0</v>
      </c>
      <c r="S45" s="211">
        <f>'9月'!I4</f>
        <v>0</v>
      </c>
      <c r="T45" s="255">
        <f>'9月'!J4</f>
        <v>0</v>
      </c>
      <c r="U45" s="206">
        <f>'10月'!A4</f>
        <v>2</v>
      </c>
      <c r="V45" s="207" t="str">
        <f>'10月'!B4</f>
        <v>Fri</v>
      </c>
      <c r="W45" s="208">
        <f>'10月'!C4</f>
        <v>0</v>
      </c>
      <c r="X45" s="208"/>
      <c r="Y45" s="208"/>
      <c r="Z45" s="208"/>
      <c r="AA45" s="209">
        <f>'10月'!G4</f>
        <v>0</v>
      </c>
      <c r="AB45" s="210">
        <f>'10月'!H4</f>
        <v>0</v>
      </c>
      <c r="AC45" s="256">
        <f>'10月'!I4</f>
        <v>0</v>
      </c>
      <c r="AD45" s="213">
        <f>'10月'!J4</f>
        <v>0</v>
      </c>
      <c r="AE45" s="206">
        <f>'11月'!A4</f>
        <v>2</v>
      </c>
      <c r="AF45" s="207" t="str">
        <f>'11月'!B4</f>
        <v>Mon</v>
      </c>
      <c r="AG45" s="208">
        <f>'11月'!C4</f>
        <v>0</v>
      </c>
      <c r="AH45" s="208">
        <f>'11月'!D4</f>
        <v>0</v>
      </c>
      <c r="AI45" s="208">
        <f>'11月'!E4</f>
        <v>0</v>
      </c>
      <c r="AJ45" s="208">
        <f>'11月'!F4</f>
        <v>0</v>
      </c>
      <c r="AK45" s="209">
        <f>'11月'!G4</f>
        <v>0</v>
      </c>
      <c r="AL45" s="210">
        <f>'11月'!H4</f>
        <v>0</v>
      </c>
      <c r="AM45" s="257">
        <f>'11月'!I4</f>
        <v>0</v>
      </c>
      <c r="AN45" s="212">
        <f>'11月'!J4</f>
        <v>0</v>
      </c>
    </row>
    <row r="46" spans="1:40" ht="25.5" customHeight="1">
      <c r="A46" s="206">
        <f>'8月'!A5</f>
        <v>3</v>
      </c>
      <c r="B46" s="207" t="str">
        <f>'8月'!B5</f>
        <v>Mon</v>
      </c>
      <c r="C46" s="205">
        <f>'8月'!C5</f>
        <v>0</v>
      </c>
      <c r="D46" s="208"/>
      <c r="E46" s="208"/>
      <c r="F46" s="208"/>
      <c r="G46" s="209" t="str">
        <f>'8月'!G5</f>
        <v>インターハイ（大阪）</v>
      </c>
      <c r="H46" s="210">
        <f>'8月'!H5</f>
        <v>0</v>
      </c>
      <c r="I46" s="214">
        <f>'8月'!I5</f>
        <v>0</v>
      </c>
      <c r="J46" s="213" t="str">
        <f>'8月'!J5</f>
        <v>県予選ドロー会議</v>
      </c>
      <c r="K46" s="206">
        <f>'9月'!A5</f>
        <v>3</v>
      </c>
      <c r="L46" s="207" t="str">
        <f>'9月'!B5</f>
        <v>Thu</v>
      </c>
      <c r="M46" s="205">
        <f>'9月'!C5</f>
        <v>0</v>
      </c>
      <c r="N46" s="208"/>
      <c r="O46" s="208"/>
      <c r="P46" s="208"/>
      <c r="Q46" s="209">
        <f>'9月'!G5</f>
        <v>0</v>
      </c>
      <c r="R46" s="210">
        <f>'9月'!H5</f>
        <v>0</v>
      </c>
      <c r="S46" s="211">
        <f>'9月'!I5</f>
        <v>0</v>
      </c>
      <c r="T46" s="255">
        <f>'9月'!J5</f>
        <v>0</v>
      </c>
      <c r="U46" s="206">
        <f>'10月'!A5</f>
        <v>3</v>
      </c>
      <c r="V46" s="207" t="str">
        <f>'10月'!B5</f>
        <v>Sat</v>
      </c>
      <c r="W46" s="205">
        <f>'10月'!C5</f>
        <v>0</v>
      </c>
      <c r="X46" s="208"/>
      <c r="Y46" s="208"/>
      <c r="Z46" s="208"/>
      <c r="AA46" s="209">
        <f>'10月'!G5</f>
        <v>0</v>
      </c>
      <c r="AB46" s="210">
        <f>'10月'!H5</f>
        <v>0</v>
      </c>
      <c r="AC46" s="256">
        <f>'10月'!I5</f>
        <v>0</v>
      </c>
      <c r="AD46" s="213">
        <f>'10月'!J5</f>
        <v>0</v>
      </c>
      <c r="AE46" s="206">
        <f>'11月'!A5</f>
        <v>3</v>
      </c>
      <c r="AF46" s="217" t="str">
        <f>'11月'!B5</f>
        <v>Tue</v>
      </c>
      <c r="AG46" s="223" t="str">
        <f>'11月'!C5</f>
        <v>文化の日</v>
      </c>
      <c r="AH46" s="208"/>
      <c r="AI46" s="208"/>
      <c r="AJ46" s="208"/>
      <c r="AK46" s="209" t="str">
        <f>'11月'!G5</f>
        <v>秋季高校総体予備日</v>
      </c>
      <c r="AL46" s="210" t="str">
        <f>'11月'!H5</f>
        <v>（栗東高他）</v>
      </c>
      <c r="AM46" s="211">
        <f>'11月'!I5</f>
        <v>0</v>
      </c>
      <c r="AN46" s="216">
        <f>'11月'!J5</f>
        <v>0</v>
      </c>
    </row>
    <row r="47" spans="1:40" ht="25.5" customHeight="1">
      <c r="A47" s="206">
        <f>'8月'!A6</f>
        <v>4</v>
      </c>
      <c r="B47" s="207" t="str">
        <f>'8月'!B6</f>
        <v>Tue</v>
      </c>
      <c r="C47" s="223">
        <f>'8月'!C6</f>
        <v>0</v>
      </c>
      <c r="D47" s="208"/>
      <c r="E47" s="208"/>
      <c r="F47" s="208"/>
      <c r="G47" s="209" t="str">
        <f>'8月'!G6</f>
        <v>インターハイ（大阪）</v>
      </c>
      <c r="H47" s="210">
        <f>'8月'!H6</f>
        <v>0</v>
      </c>
      <c r="I47" s="214">
        <f>'8月'!I6</f>
        <v>0</v>
      </c>
      <c r="J47" s="258">
        <f>'8月'!J6</f>
        <v>0</v>
      </c>
      <c r="K47" s="206">
        <f>'9月'!A6</f>
        <v>4</v>
      </c>
      <c r="L47" s="207" t="str">
        <f>'9月'!B6</f>
        <v>Fri</v>
      </c>
      <c r="M47" s="223">
        <f>'9月'!C6</f>
        <v>0</v>
      </c>
      <c r="N47" s="208"/>
      <c r="O47" s="208"/>
      <c r="P47" s="208"/>
      <c r="Q47" s="209">
        <f>'9月'!G6</f>
        <v>0</v>
      </c>
      <c r="R47" s="210">
        <f>'9月'!H6</f>
        <v>0</v>
      </c>
      <c r="S47" s="211">
        <f>'9月'!I6</f>
        <v>0</v>
      </c>
      <c r="T47" s="259">
        <f>'9月'!J6</f>
        <v>0</v>
      </c>
      <c r="U47" s="206">
        <f>'10月'!A6</f>
        <v>4</v>
      </c>
      <c r="V47" s="207" t="str">
        <f>'10月'!B6</f>
        <v>Sun</v>
      </c>
      <c r="W47" s="223">
        <f>'10月'!C6</f>
        <v>0</v>
      </c>
      <c r="X47" s="208"/>
      <c r="Y47" s="208"/>
      <c r="Z47" s="208"/>
      <c r="AA47" s="209">
        <f>'10月'!G6</f>
        <v>0</v>
      </c>
      <c r="AB47" s="210">
        <f>'10月'!H6</f>
        <v>0</v>
      </c>
      <c r="AC47" s="256">
        <f>'10月'!I6</f>
        <v>0</v>
      </c>
      <c r="AD47" s="258">
        <f>'10月'!J6</f>
        <v>0</v>
      </c>
      <c r="AE47" s="206">
        <f>'11月'!A6</f>
        <v>4</v>
      </c>
      <c r="AF47" s="207" t="str">
        <f>'11月'!B6</f>
        <v>Wed</v>
      </c>
      <c r="AG47" s="208">
        <f>'11月'!C6</f>
        <v>0</v>
      </c>
      <c r="AH47" s="208">
        <f>'11月'!D6</f>
        <v>0</v>
      </c>
      <c r="AI47" s="208">
        <f>'11月'!E6</f>
        <v>0</v>
      </c>
      <c r="AJ47" s="208">
        <f>'11月'!F6</f>
        <v>0</v>
      </c>
      <c r="AK47" s="209">
        <f>'11月'!G6</f>
        <v>0</v>
      </c>
      <c r="AL47" s="210">
        <f>'11月'!H6</f>
        <v>0</v>
      </c>
      <c r="AM47" s="211">
        <f>'11月'!I6</f>
        <v>0</v>
      </c>
      <c r="AN47" s="216">
        <f>'11月'!J6</f>
        <v>0</v>
      </c>
    </row>
    <row r="48" spans="1:40" ht="25.5" customHeight="1">
      <c r="A48" s="206">
        <f>'8月'!A7</f>
        <v>5</v>
      </c>
      <c r="B48" s="207" t="str">
        <f>'8月'!B7</f>
        <v>Wed</v>
      </c>
      <c r="C48" s="223">
        <f>'8月'!C7</f>
        <v>0</v>
      </c>
      <c r="D48" s="208"/>
      <c r="E48" s="208"/>
      <c r="F48" s="208"/>
      <c r="G48" s="209" t="str">
        <f>'8月'!G7</f>
        <v>インターハイ（大阪）</v>
      </c>
      <c r="H48" s="210">
        <f>'8月'!H7</f>
        <v>0</v>
      </c>
      <c r="I48" s="214">
        <f>'8月'!I7</f>
        <v>0</v>
      </c>
      <c r="J48" s="219">
        <f>'8月'!J7</f>
        <v>0</v>
      </c>
      <c r="K48" s="206">
        <f>'9月'!A7</f>
        <v>5</v>
      </c>
      <c r="L48" s="207" t="str">
        <f>'9月'!B7</f>
        <v>Sat</v>
      </c>
      <c r="M48" s="223">
        <f>'9月'!C7</f>
        <v>0</v>
      </c>
      <c r="N48" s="208"/>
      <c r="O48" s="208"/>
      <c r="P48" s="208"/>
      <c r="Q48" s="209">
        <f>'9月'!G7</f>
        <v>0</v>
      </c>
      <c r="R48" s="210">
        <f>'9月'!H7</f>
        <v>0</v>
      </c>
      <c r="S48" s="211">
        <f>'9月'!I7</f>
        <v>0</v>
      </c>
      <c r="T48" s="222">
        <f>'9月'!J7</f>
        <v>0</v>
      </c>
      <c r="U48" s="206">
        <f>'10月'!A7</f>
        <v>5</v>
      </c>
      <c r="V48" s="207" t="str">
        <f>'10月'!B7</f>
        <v>Mon</v>
      </c>
      <c r="W48" s="223">
        <f>'10月'!C7</f>
        <v>0</v>
      </c>
      <c r="X48" s="208"/>
      <c r="Y48" s="208"/>
      <c r="Z48" s="208"/>
      <c r="AA48" s="209">
        <f>'10月'!G7</f>
        <v>0</v>
      </c>
      <c r="AB48" s="210">
        <f>'10月'!H7</f>
        <v>0</v>
      </c>
      <c r="AC48" s="257">
        <f>'10月'!I7</f>
        <v>0</v>
      </c>
      <c r="AD48" s="219">
        <f>'10月'!J7</f>
        <v>0</v>
      </c>
      <c r="AE48" s="206">
        <f>'11月'!A7</f>
        <v>5</v>
      </c>
      <c r="AF48" s="207" t="str">
        <f>'11月'!B7</f>
        <v>Thu</v>
      </c>
      <c r="AG48" s="208">
        <f>'11月'!C7</f>
        <v>0</v>
      </c>
      <c r="AH48" s="208">
        <f>'11月'!D7</f>
        <v>0</v>
      </c>
      <c r="AI48" s="208">
        <f>'11月'!E7</f>
        <v>0</v>
      </c>
      <c r="AJ48" s="208">
        <f>'11月'!F7</f>
        <v>0</v>
      </c>
      <c r="AK48" s="209">
        <f>'11月'!G7</f>
        <v>0</v>
      </c>
      <c r="AL48" s="210">
        <f>'11月'!H7</f>
        <v>0</v>
      </c>
      <c r="AM48" s="211">
        <f>'11月'!I7</f>
        <v>0</v>
      </c>
      <c r="AN48" s="216">
        <f>'11月'!J7</f>
        <v>0</v>
      </c>
    </row>
    <row r="49" spans="1:40" ht="25.5" customHeight="1">
      <c r="A49" s="206">
        <f>'8月'!A8</f>
        <v>6</v>
      </c>
      <c r="B49" s="207" t="str">
        <f>'8月'!B8</f>
        <v>Thu</v>
      </c>
      <c r="C49" s="223">
        <f>'8月'!C8</f>
        <v>0</v>
      </c>
      <c r="D49" s="208"/>
      <c r="E49" s="208"/>
      <c r="F49" s="208"/>
      <c r="G49" s="209" t="str">
        <f>'8月'!G8</f>
        <v>インターハイ（大阪）</v>
      </c>
      <c r="H49" s="210">
        <f>'8月'!H8</f>
        <v>0</v>
      </c>
      <c r="I49" s="214">
        <f>'8月'!I8</f>
        <v>0</v>
      </c>
      <c r="J49" s="219">
        <f>'8月'!J8</f>
        <v>0</v>
      </c>
      <c r="K49" s="206">
        <f>'9月'!A8</f>
        <v>6</v>
      </c>
      <c r="L49" s="207" t="str">
        <f>'9月'!B8</f>
        <v>Sun</v>
      </c>
      <c r="M49" s="223">
        <f>'9月'!C8</f>
        <v>0</v>
      </c>
      <c r="N49" s="208"/>
      <c r="O49" s="208"/>
      <c r="P49" s="208"/>
      <c r="Q49" s="209">
        <f>'9月'!G8</f>
        <v>0</v>
      </c>
      <c r="R49" s="210">
        <f>'9月'!H8</f>
        <v>0</v>
      </c>
      <c r="S49" s="211">
        <f>'9月'!I8</f>
        <v>0</v>
      </c>
      <c r="T49" s="222">
        <f>'9月'!J8</f>
        <v>0</v>
      </c>
      <c r="U49" s="206">
        <f>'10月'!A8</f>
        <v>6</v>
      </c>
      <c r="V49" s="207" t="str">
        <f>'10月'!B8</f>
        <v>Tue</v>
      </c>
      <c r="W49" s="223">
        <f>'10月'!C8</f>
        <v>0</v>
      </c>
      <c r="X49" s="208"/>
      <c r="Y49" s="208"/>
      <c r="Z49" s="208"/>
      <c r="AA49" s="209">
        <f>'10月'!G8</f>
        <v>0</v>
      </c>
      <c r="AB49" s="210">
        <f>'10月'!H8</f>
        <v>0</v>
      </c>
      <c r="AC49" s="257">
        <f>'10月'!I8</f>
        <v>0</v>
      </c>
      <c r="AD49" s="219">
        <f>'10月'!J8</f>
        <v>0</v>
      </c>
      <c r="AE49" s="206">
        <f>'11月'!A8</f>
        <v>6</v>
      </c>
      <c r="AF49" s="207" t="str">
        <f>'11月'!B8</f>
        <v>Fri</v>
      </c>
      <c r="AG49" s="208">
        <f>'11月'!C8</f>
        <v>0</v>
      </c>
      <c r="AH49" s="208">
        <f>'11月'!D8</f>
        <v>0</v>
      </c>
      <c r="AI49" s="208">
        <f>'11月'!E8</f>
        <v>0</v>
      </c>
      <c r="AJ49" s="208">
        <f>'11月'!F8</f>
        <v>0</v>
      </c>
      <c r="AK49" s="209">
        <f>'11月'!G8</f>
        <v>0</v>
      </c>
      <c r="AL49" s="210">
        <f>'11月'!H8</f>
        <v>0</v>
      </c>
      <c r="AM49" s="211">
        <f>'11月'!I8</f>
        <v>0</v>
      </c>
      <c r="AN49" s="216">
        <f>'11月'!J8</f>
        <v>0</v>
      </c>
    </row>
    <row r="50" spans="1:40" ht="25.5" customHeight="1">
      <c r="A50" s="206">
        <f>'8月'!A9</f>
        <v>7</v>
      </c>
      <c r="B50" s="207" t="str">
        <f>'8月'!B9</f>
        <v>Fri</v>
      </c>
      <c r="C50" s="208">
        <f>'8月'!C9</f>
        <v>0</v>
      </c>
      <c r="D50" s="208"/>
      <c r="E50" s="208"/>
      <c r="F50" s="208"/>
      <c r="G50" s="209" t="str">
        <f>'8月'!G9</f>
        <v>インターハイ（大阪）</v>
      </c>
      <c r="H50" s="210">
        <f>'8月'!H9</f>
        <v>0</v>
      </c>
      <c r="I50" s="214">
        <f>'8月'!I9</f>
        <v>0</v>
      </c>
      <c r="J50" s="219">
        <f>'8月'!J9</f>
        <v>0</v>
      </c>
      <c r="K50" s="206">
        <f>'9月'!A9</f>
        <v>7</v>
      </c>
      <c r="L50" s="207" t="str">
        <f>'9月'!B9</f>
        <v>Mon</v>
      </c>
      <c r="M50" s="208">
        <f>'9月'!C9</f>
        <v>0</v>
      </c>
      <c r="N50" s="208"/>
      <c r="O50" s="208"/>
      <c r="P50" s="208"/>
      <c r="Q50" s="209">
        <f>'9月'!G9</f>
        <v>0</v>
      </c>
      <c r="R50" s="210">
        <f>'9月'!H9</f>
        <v>0</v>
      </c>
      <c r="S50" s="211">
        <f>'9月'!I9</f>
        <v>0</v>
      </c>
      <c r="T50" s="222">
        <f>'9月'!J9</f>
        <v>0</v>
      </c>
      <c r="U50" s="206">
        <f>'10月'!A9</f>
        <v>7</v>
      </c>
      <c r="V50" s="207" t="str">
        <f>'10月'!B9</f>
        <v>Wed</v>
      </c>
      <c r="W50" s="208">
        <f>'10月'!C9</f>
        <v>0</v>
      </c>
      <c r="X50" s="208"/>
      <c r="Y50" s="208"/>
      <c r="Z50" s="208"/>
      <c r="AA50" s="209">
        <f>'10月'!G9</f>
        <v>0</v>
      </c>
      <c r="AB50" s="210">
        <f>'10月'!H9</f>
        <v>0</v>
      </c>
      <c r="AC50" s="211">
        <f>'10月'!I9</f>
        <v>0</v>
      </c>
      <c r="AD50" s="219" t="str">
        <f>'10月'!J9</f>
        <v>１０月初旬～中旬</v>
      </c>
      <c r="AE50" s="206">
        <f>'11月'!A9</f>
        <v>7</v>
      </c>
      <c r="AF50" s="207" t="str">
        <f>'11月'!B9</f>
        <v>Sat</v>
      </c>
      <c r="AG50" s="208">
        <f>'11月'!C9</f>
        <v>0</v>
      </c>
      <c r="AH50" s="208">
        <f>'11月'!D9</f>
        <v>0</v>
      </c>
      <c r="AI50" s="208">
        <f>'11月'!E9</f>
        <v>0</v>
      </c>
      <c r="AJ50" s="208">
        <f>'11月'!F9</f>
        <v>0</v>
      </c>
      <c r="AK50" s="209">
        <f>'11月'!G9</f>
        <v>0</v>
      </c>
      <c r="AL50" s="210">
        <f>'11月'!H9</f>
        <v>0</v>
      </c>
      <c r="AM50" s="211">
        <f>'11月'!I9</f>
        <v>0</v>
      </c>
      <c r="AN50" s="216">
        <f>'11月'!J9</f>
        <v>0</v>
      </c>
    </row>
    <row r="51" spans="1:40" ht="25.5" customHeight="1">
      <c r="A51" s="206">
        <f>'8月'!A10</f>
        <v>8</v>
      </c>
      <c r="B51" s="207" t="str">
        <f>'8月'!B10</f>
        <v>Sat</v>
      </c>
      <c r="C51" s="208">
        <f>'8月'!C10</f>
        <v>0</v>
      </c>
      <c r="D51" s="208"/>
      <c r="E51" s="208"/>
      <c r="F51" s="208"/>
      <c r="G51" s="209" t="str">
        <f>'8月'!G10</f>
        <v>インターハイ（大阪）</v>
      </c>
      <c r="H51" s="210">
        <f>'8月'!H10</f>
        <v>0</v>
      </c>
      <c r="I51" s="214">
        <f>'8月'!I10</f>
        <v>0</v>
      </c>
      <c r="J51" s="219" t="str">
        <f>'8月'!J10</f>
        <v>全日本Jr</v>
      </c>
      <c r="K51" s="206">
        <f>'9月'!A10</f>
        <v>8</v>
      </c>
      <c r="L51" s="207" t="str">
        <f>'9月'!B10</f>
        <v>Tue</v>
      </c>
      <c r="M51" s="208">
        <f>'9月'!C10</f>
        <v>0</v>
      </c>
      <c r="N51" s="208"/>
      <c r="O51" s="208"/>
      <c r="P51" s="208"/>
      <c r="Q51" s="209">
        <f>'9月'!G10</f>
        <v>0</v>
      </c>
      <c r="R51" s="210">
        <f>'9月'!H10</f>
        <v>0</v>
      </c>
      <c r="S51" s="211">
        <f>'9月'!I10</f>
        <v>0</v>
      </c>
      <c r="T51" s="222">
        <f>'9月'!J10</f>
        <v>0</v>
      </c>
      <c r="U51" s="206">
        <f>'10月'!A10</f>
        <v>8</v>
      </c>
      <c r="V51" s="207" t="str">
        <f>'10月'!B10</f>
        <v>Thu</v>
      </c>
      <c r="W51" s="208">
        <f>'10月'!C10</f>
        <v>0</v>
      </c>
      <c r="X51" s="208"/>
      <c r="Y51" s="208"/>
      <c r="Z51" s="208"/>
      <c r="AA51" s="209">
        <f>'10月'!G10</f>
        <v>0</v>
      </c>
      <c r="AB51" s="210">
        <f>'10月'!H10</f>
        <v>0</v>
      </c>
      <c r="AC51" s="211">
        <f>'10月'!I10</f>
        <v>0</v>
      </c>
      <c r="AD51" s="219" t="str">
        <f>'10月'!J10</f>
        <v>顧問会議</v>
      </c>
      <c r="AE51" s="206">
        <f>'11月'!A10</f>
        <v>8</v>
      </c>
      <c r="AF51" s="207" t="str">
        <f>'11月'!B10</f>
        <v>Sun</v>
      </c>
      <c r="AG51" s="208">
        <f>'11月'!C10</f>
        <v>0</v>
      </c>
      <c r="AH51" s="208">
        <f>'11月'!D10</f>
        <v>0</v>
      </c>
      <c r="AI51" s="208">
        <f>'11月'!E10</f>
        <v>0</v>
      </c>
      <c r="AJ51" s="208">
        <f>'11月'!F10</f>
        <v>0</v>
      </c>
      <c r="AK51" s="209">
        <f>'11月'!G10</f>
        <v>0</v>
      </c>
      <c r="AL51" s="210">
        <f>'11月'!H10</f>
        <v>0</v>
      </c>
      <c r="AM51" s="211">
        <f>'11月'!I10</f>
        <v>0</v>
      </c>
      <c r="AN51" s="216">
        <f>'11月'!J10</f>
        <v>0</v>
      </c>
    </row>
    <row r="52" spans="1:40" ht="25.5" customHeight="1">
      <c r="A52" s="206">
        <f>'8月'!A11</f>
        <v>9</v>
      </c>
      <c r="B52" s="207" t="str">
        <f>'8月'!B11</f>
        <v>Sun</v>
      </c>
      <c r="C52" s="208">
        <f>'8月'!C11</f>
        <v>0</v>
      </c>
      <c r="D52" s="208"/>
      <c r="E52" s="208"/>
      <c r="F52" s="208"/>
      <c r="G52" s="209">
        <f>'8月'!G11</f>
        <v>0</v>
      </c>
      <c r="H52" s="210">
        <f>'8月'!H11</f>
        <v>0</v>
      </c>
      <c r="I52" s="214">
        <f>'8月'!I11</f>
        <v>0</v>
      </c>
      <c r="J52" s="219">
        <f>'8月'!J11</f>
        <v>0</v>
      </c>
      <c r="K52" s="206">
        <f>'9月'!A11</f>
        <v>9</v>
      </c>
      <c r="L52" s="207" t="str">
        <f>'9月'!B11</f>
        <v>Wed</v>
      </c>
      <c r="M52" s="208">
        <f>'9月'!C11</f>
        <v>0</v>
      </c>
      <c r="N52" s="208"/>
      <c r="O52" s="208"/>
      <c r="P52" s="208"/>
      <c r="Q52" s="209">
        <f>'9月'!G11</f>
        <v>0</v>
      </c>
      <c r="R52" s="210">
        <f>'9月'!H11</f>
        <v>0</v>
      </c>
      <c r="S52" s="211">
        <f>'9月'!I11</f>
        <v>0</v>
      </c>
      <c r="T52" s="222">
        <f>'9月'!J11</f>
        <v>0</v>
      </c>
      <c r="U52" s="206">
        <f>'10月'!A11</f>
        <v>9</v>
      </c>
      <c r="V52" s="207" t="str">
        <f>'10月'!B11</f>
        <v>Fri</v>
      </c>
      <c r="W52" s="208">
        <f>'10月'!C11</f>
        <v>0</v>
      </c>
      <c r="X52" s="208"/>
      <c r="Y52" s="208"/>
      <c r="Z52" s="208"/>
      <c r="AA52" s="209">
        <f>'10月'!G11</f>
        <v>0</v>
      </c>
      <c r="AB52" s="210">
        <f>'10月'!H11</f>
        <v>0</v>
      </c>
      <c r="AC52" s="211">
        <f>'10月'!I11</f>
        <v>0</v>
      </c>
      <c r="AD52" s="219" t="str">
        <f>'10月'!J11</f>
        <v>（秋季総体ドロー</v>
      </c>
      <c r="AE52" s="206">
        <f>'11月'!A11</f>
        <v>9</v>
      </c>
      <c r="AF52" s="207" t="str">
        <f>'11月'!B11</f>
        <v>Mon</v>
      </c>
      <c r="AG52" s="208">
        <f>'11月'!C11</f>
        <v>0</v>
      </c>
      <c r="AH52" s="208">
        <f>'11月'!D11</f>
        <v>0</v>
      </c>
      <c r="AI52" s="208">
        <f>'11月'!E11</f>
        <v>0</v>
      </c>
      <c r="AJ52" s="208">
        <f>'11月'!F11</f>
        <v>0</v>
      </c>
      <c r="AK52" s="209">
        <f>'11月'!G11</f>
        <v>0</v>
      </c>
      <c r="AL52" s="210">
        <f>'11月'!H11</f>
        <v>0</v>
      </c>
      <c r="AM52" s="211">
        <f>'11月'!I11</f>
        <v>0</v>
      </c>
      <c r="AN52" s="216">
        <f>'11月'!J11</f>
        <v>0</v>
      </c>
    </row>
    <row r="53" spans="1:40" ht="25.5" customHeight="1">
      <c r="A53" s="206">
        <f>'8月'!A12</f>
        <v>10</v>
      </c>
      <c r="B53" s="207" t="str">
        <f>'8月'!B12</f>
        <v>Mon</v>
      </c>
      <c r="C53" s="208">
        <f>'8月'!C12</f>
        <v>0</v>
      </c>
      <c r="D53" s="208"/>
      <c r="E53" s="208"/>
      <c r="F53" s="208"/>
      <c r="G53" s="209" t="str">
        <f>'8月'!G12</f>
        <v>近畿県予選ドロー</v>
      </c>
      <c r="H53" s="210" t="str">
        <f>'8月'!H12</f>
        <v>会議（     ）？</v>
      </c>
      <c r="I53" s="214">
        <f>'8月'!I12</f>
        <v>0</v>
      </c>
      <c r="J53" s="219">
        <f>'8月'!J12</f>
        <v>0</v>
      </c>
      <c r="K53" s="206">
        <f>'9月'!A12</f>
        <v>10</v>
      </c>
      <c r="L53" s="207" t="str">
        <f>'9月'!B12</f>
        <v>Thu</v>
      </c>
      <c r="M53" s="208">
        <f>'9月'!C12</f>
        <v>0</v>
      </c>
      <c r="N53" s="208"/>
      <c r="O53" s="208"/>
      <c r="P53" s="208"/>
      <c r="Q53" s="209">
        <f>'9月'!G12</f>
        <v>0</v>
      </c>
      <c r="R53" s="210">
        <f>'9月'!H12</f>
        <v>0</v>
      </c>
      <c r="S53" s="211">
        <f>'9月'!I12</f>
        <v>0</v>
      </c>
      <c r="T53" s="222">
        <f>'9月'!J12</f>
        <v>0</v>
      </c>
      <c r="U53" s="206">
        <f>'10月'!A12</f>
        <v>10</v>
      </c>
      <c r="V53" s="207" t="str">
        <f>'10月'!B12</f>
        <v>Sat</v>
      </c>
      <c r="W53" s="218">
        <f>'10月'!C12</f>
        <v>0</v>
      </c>
      <c r="X53" s="208"/>
      <c r="Y53" s="208"/>
      <c r="Z53" s="208"/>
      <c r="AA53" s="209">
        <f>'10月'!G12</f>
        <v>0</v>
      </c>
      <c r="AB53" s="210">
        <f>'10月'!H12</f>
        <v>0</v>
      </c>
      <c r="AC53" s="211">
        <f>'10月'!I12</f>
        <v>0</v>
      </c>
      <c r="AD53" s="219" t="str">
        <f>'10月'!J12</f>
        <v>会議）</v>
      </c>
      <c r="AE53" s="206">
        <f>'11月'!A12</f>
        <v>10</v>
      </c>
      <c r="AF53" s="207" t="str">
        <f>'11月'!B12</f>
        <v>Tue</v>
      </c>
      <c r="AG53" s="208">
        <f>'11月'!C12</f>
        <v>0</v>
      </c>
      <c r="AH53" s="208">
        <f>'11月'!D12</f>
        <v>0</v>
      </c>
      <c r="AI53" s="208">
        <f>'11月'!E12</f>
        <v>0</v>
      </c>
      <c r="AJ53" s="208">
        <f>'11月'!F12</f>
        <v>0</v>
      </c>
      <c r="AK53" s="209">
        <f>'11月'!G12</f>
        <v>0</v>
      </c>
      <c r="AL53" s="210">
        <f>'11月'!H12</f>
        <v>0</v>
      </c>
      <c r="AM53" s="211">
        <f>'11月'!I12</f>
        <v>0</v>
      </c>
      <c r="AN53" s="216">
        <f>'11月'!J12</f>
        <v>0</v>
      </c>
    </row>
    <row r="54" spans="1:40" ht="25.5" customHeight="1">
      <c r="A54" s="206">
        <f>'8月'!A13</f>
        <v>11</v>
      </c>
      <c r="B54" s="207" t="str">
        <f>'8月'!B13</f>
        <v>Tue</v>
      </c>
      <c r="C54" s="208">
        <f>'8月'!C13</f>
        <v>0</v>
      </c>
      <c r="D54" s="208"/>
      <c r="E54" s="208"/>
      <c r="F54" s="208"/>
      <c r="G54" s="209">
        <f>'8月'!G13</f>
        <v>0</v>
      </c>
      <c r="H54" s="210">
        <f>'8月'!H13</f>
        <v>0</v>
      </c>
      <c r="I54" s="214">
        <f>'8月'!I13</f>
        <v>0</v>
      </c>
      <c r="J54" s="219">
        <f>'8月'!J13</f>
        <v>0</v>
      </c>
      <c r="K54" s="206">
        <f>'9月'!A13</f>
        <v>11</v>
      </c>
      <c r="L54" s="207" t="str">
        <f>'9月'!B13</f>
        <v>Fri</v>
      </c>
      <c r="M54" s="208">
        <f>'9月'!C13</f>
        <v>0</v>
      </c>
      <c r="N54" s="208"/>
      <c r="O54" s="208"/>
      <c r="P54" s="208"/>
      <c r="Q54" s="209">
        <f>'9月'!G13</f>
        <v>0</v>
      </c>
      <c r="R54" s="210">
        <f>'9月'!H13</f>
        <v>0</v>
      </c>
      <c r="S54" s="211">
        <f>'9月'!I13</f>
        <v>0</v>
      </c>
      <c r="T54" s="222">
        <f>'9月'!J13</f>
        <v>0</v>
      </c>
      <c r="U54" s="206">
        <f>'10月'!A13</f>
        <v>11</v>
      </c>
      <c r="V54" s="207" t="str">
        <f>'10月'!B13</f>
        <v>Sun</v>
      </c>
      <c r="W54" s="208">
        <f>'10月'!C13</f>
        <v>0</v>
      </c>
      <c r="X54" s="208"/>
      <c r="Y54" s="208"/>
      <c r="Z54" s="208"/>
      <c r="AA54" s="209">
        <f>'10月'!G13</f>
        <v>0</v>
      </c>
      <c r="AB54" s="210">
        <f>'10月'!H13</f>
        <v>0</v>
      </c>
      <c r="AC54" s="211">
        <f>'10月'!I13</f>
        <v>0</v>
      </c>
      <c r="AD54" s="219">
        <f>'10月'!J13</f>
        <v>0</v>
      </c>
      <c r="AE54" s="206">
        <f>'11月'!A13</f>
        <v>11</v>
      </c>
      <c r="AF54" s="207" t="str">
        <f>'11月'!B13</f>
        <v>Wed</v>
      </c>
      <c r="AG54" s="205">
        <f>'11月'!C13</f>
        <v>0</v>
      </c>
      <c r="AH54" s="208">
        <f>'11月'!D13</f>
        <v>0</v>
      </c>
      <c r="AI54" s="208">
        <f>'11月'!E13</f>
        <v>0</v>
      </c>
      <c r="AJ54" s="208">
        <f>'11月'!F13</f>
        <v>0</v>
      </c>
      <c r="AK54" s="209">
        <f>'11月'!G13</f>
        <v>0</v>
      </c>
      <c r="AL54" s="210">
        <f>'11月'!H13</f>
        <v>0</v>
      </c>
      <c r="AM54" s="211">
        <f>'11月'!I13</f>
        <v>0</v>
      </c>
      <c r="AN54" s="216">
        <f>'11月'!J13</f>
        <v>0</v>
      </c>
    </row>
    <row r="55" spans="1:40" ht="25.5" customHeight="1">
      <c r="A55" s="206">
        <f>'8月'!A14</f>
        <v>12</v>
      </c>
      <c r="B55" s="207" t="str">
        <f>'8月'!B14</f>
        <v>Wed</v>
      </c>
      <c r="C55" s="223">
        <f>'8月'!C14</f>
        <v>0</v>
      </c>
      <c r="D55" s="218"/>
      <c r="E55" s="218"/>
      <c r="F55" s="218"/>
      <c r="G55" s="209">
        <f>'8月'!G14</f>
        <v>0</v>
      </c>
      <c r="H55" s="210">
        <f>'8月'!H14</f>
        <v>0</v>
      </c>
      <c r="I55" s="214">
        <f>'8月'!I14</f>
        <v>0</v>
      </c>
      <c r="J55" s="219">
        <f>'8月'!J14</f>
        <v>0</v>
      </c>
      <c r="K55" s="206">
        <f>'9月'!A14</f>
        <v>12</v>
      </c>
      <c r="L55" s="207" t="str">
        <f>'9月'!B14</f>
        <v>Sat</v>
      </c>
      <c r="M55" s="223">
        <f>'9月'!C14</f>
        <v>0</v>
      </c>
      <c r="N55" s="218"/>
      <c r="O55" s="218"/>
      <c r="P55" s="218"/>
      <c r="Q55" s="209">
        <f>'9月'!G14</f>
        <v>0</v>
      </c>
      <c r="R55" s="210">
        <f>'9月'!H14</f>
        <v>0</v>
      </c>
      <c r="S55" s="211">
        <f>'9月'!I14</f>
        <v>0</v>
      </c>
      <c r="T55" s="222">
        <f>'9月'!J14</f>
        <v>0</v>
      </c>
      <c r="U55" s="206">
        <f>'10月'!A14</f>
        <v>12</v>
      </c>
      <c r="V55" s="309" t="str">
        <f>'10月'!B14</f>
        <v>Mon</v>
      </c>
      <c r="W55" s="223" t="str">
        <f>'10月'!C14</f>
        <v>体育の日</v>
      </c>
      <c r="X55" s="218"/>
      <c r="Y55" s="218"/>
      <c r="Z55" s="218"/>
      <c r="AA55" s="209">
        <f>'10月'!G14</f>
        <v>0</v>
      </c>
      <c r="AB55" s="226">
        <f>'10月'!H14</f>
        <v>0</v>
      </c>
      <c r="AC55" s="211">
        <f>'10月'!I14</f>
        <v>0</v>
      </c>
      <c r="AD55" s="219">
        <f>'10月'!J14</f>
        <v>0</v>
      </c>
      <c r="AE55" s="206">
        <f>'11月'!A14</f>
        <v>12</v>
      </c>
      <c r="AF55" s="207" t="str">
        <f>'11月'!B14</f>
        <v>Thu</v>
      </c>
      <c r="AG55" s="218">
        <f>'11月'!C14</f>
        <v>0</v>
      </c>
      <c r="AH55" s="218">
        <f>'11月'!D14</f>
        <v>0</v>
      </c>
      <c r="AI55" s="218">
        <f>'11月'!E14</f>
        <v>0</v>
      </c>
      <c r="AJ55" s="218">
        <f>'11月'!F14</f>
        <v>0</v>
      </c>
      <c r="AK55" s="225">
        <f>'11月'!G14</f>
        <v>0</v>
      </c>
      <c r="AL55" s="226">
        <f>'11月'!H14</f>
        <v>0</v>
      </c>
      <c r="AM55" s="211">
        <f>'11月'!I14</f>
        <v>0</v>
      </c>
      <c r="AN55" s="216">
        <f>'11月'!J14</f>
        <v>0</v>
      </c>
    </row>
    <row r="56" spans="1:40" ht="25.5" customHeight="1">
      <c r="A56" s="206">
        <f>'8月'!A15</f>
        <v>13</v>
      </c>
      <c r="B56" s="207" t="str">
        <f>'8月'!B15</f>
        <v>Thu</v>
      </c>
      <c r="C56" s="208">
        <f>'8月'!C15</f>
        <v>0</v>
      </c>
      <c r="D56" s="208"/>
      <c r="E56" s="208"/>
      <c r="F56" s="208"/>
      <c r="G56" s="209">
        <f>'8月'!G15</f>
        <v>0</v>
      </c>
      <c r="H56" s="210">
        <f>'8月'!H15</f>
        <v>0</v>
      </c>
      <c r="I56" s="214">
        <f>'8月'!I15</f>
        <v>0</v>
      </c>
      <c r="J56" s="216">
        <f>'8月'!J15</f>
        <v>0</v>
      </c>
      <c r="K56" s="206">
        <f>'9月'!A15</f>
        <v>13</v>
      </c>
      <c r="L56" s="207" t="str">
        <f>'9月'!B15</f>
        <v>Sun</v>
      </c>
      <c r="M56" s="208">
        <f>'9月'!C15</f>
        <v>0</v>
      </c>
      <c r="N56" s="208"/>
      <c r="O56" s="208"/>
      <c r="P56" s="208"/>
      <c r="Q56" s="209">
        <f>'9月'!G15</f>
        <v>0</v>
      </c>
      <c r="R56" s="210">
        <f>'9月'!H15</f>
        <v>0</v>
      </c>
      <c r="S56" s="211">
        <f>'9月'!I15</f>
        <v>0</v>
      </c>
      <c r="T56" s="260">
        <f>'9月'!J15</f>
        <v>0</v>
      </c>
      <c r="U56" s="206">
        <f>'10月'!A15</f>
        <v>13</v>
      </c>
      <c r="V56" s="207" t="str">
        <f>'10月'!B15</f>
        <v>Tue</v>
      </c>
      <c r="W56" s="297">
        <f>'10月'!C15</f>
        <v>0</v>
      </c>
      <c r="X56" s="208"/>
      <c r="Y56" s="208"/>
      <c r="Z56" s="208"/>
      <c r="AA56" s="209">
        <f>'10月'!G15</f>
        <v>0</v>
      </c>
      <c r="AB56" s="210">
        <f>'10月'!H15</f>
        <v>0</v>
      </c>
      <c r="AC56" s="214">
        <f>'10月'!I15</f>
        <v>0</v>
      </c>
      <c r="AD56" s="216">
        <f>'10月'!J15</f>
        <v>0</v>
      </c>
      <c r="AE56" s="206">
        <f>'11月'!A15</f>
        <v>13</v>
      </c>
      <c r="AF56" s="207" t="str">
        <f>'11月'!B15</f>
        <v>Fri</v>
      </c>
      <c r="AG56" s="208">
        <f>'11月'!C15</f>
        <v>0</v>
      </c>
      <c r="AH56" s="208">
        <f>'11月'!D15</f>
        <v>0</v>
      </c>
      <c r="AI56" s="208">
        <f>'11月'!E15</f>
        <v>0</v>
      </c>
      <c r="AJ56" s="208">
        <f>'11月'!F15</f>
        <v>0</v>
      </c>
      <c r="AK56" s="209">
        <f>'11月'!G15</f>
        <v>0</v>
      </c>
      <c r="AL56" s="210">
        <f>'11月'!H15</f>
        <v>0</v>
      </c>
      <c r="AM56" s="261">
        <f>'11月'!I15</f>
        <v>0</v>
      </c>
      <c r="AN56" s="216">
        <f>'11月'!J15</f>
        <v>0</v>
      </c>
    </row>
    <row r="57" spans="1:40" ht="25.5" customHeight="1">
      <c r="A57" s="206">
        <f>'8月'!A16</f>
        <v>14</v>
      </c>
      <c r="B57" s="207" t="str">
        <f>'8月'!B16</f>
        <v>Fri</v>
      </c>
      <c r="C57" s="208">
        <f>'8月'!C16</f>
        <v>0</v>
      </c>
      <c r="D57" s="208"/>
      <c r="E57" s="208"/>
      <c r="F57" s="208"/>
      <c r="G57" s="209">
        <f>'8月'!G16</f>
        <v>0</v>
      </c>
      <c r="H57" s="210" t="str">
        <f>'8月'!H16</f>
        <v>近畿大会予選（大石)？</v>
      </c>
      <c r="I57" s="214">
        <f>'8月'!I16</f>
        <v>0</v>
      </c>
      <c r="J57" s="216">
        <f>'8月'!J16</f>
        <v>0</v>
      </c>
      <c r="K57" s="206">
        <f>'9月'!A16</f>
        <v>14</v>
      </c>
      <c r="L57" s="207" t="str">
        <f>'9月'!B16</f>
        <v>Mon</v>
      </c>
      <c r="M57" s="208">
        <f>'9月'!C16</f>
        <v>0</v>
      </c>
      <c r="N57" s="208"/>
      <c r="O57" s="208"/>
      <c r="P57" s="208"/>
      <c r="Q57" s="209">
        <f>'9月'!G16</f>
        <v>0</v>
      </c>
      <c r="R57" s="210">
        <f>'9月'!H16</f>
        <v>0</v>
      </c>
      <c r="S57" s="211">
        <f>'9月'!I16</f>
        <v>0</v>
      </c>
      <c r="T57" s="260">
        <f>'9月'!J16</f>
        <v>0</v>
      </c>
      <c r="U57" s="206">
        <f>'10月'!A16</f>
        <v>14</v>
      </c>
      <c r="V57" s="207" t="str">
        <f>'10月'!B16</f>
        <v>Wed</v>
      </c>
      <c r="W57" s="208">
        <f>'10月'!C16</f>
        <v>0</v>
      </c>
      <c r="X57" s="208"/>
      <c r="Y57" s="208"/>
      <c r="Z57" s="208"/>
      <c r="AA57" s="209">
        <f>'10月'!G16</f>
        <v>0</v>
      </c>
      <c r="AB57" s="210">
        <f>'10月'!H16</f>
        <v>0</v>
      </c>
      <c r="AC57" s="214">
        <f>'10月'!I16</f>
        <v>0</v>
      </c>
      <c r="AD57" s="216">
        <f>'10月'!J16</f>
        <v>0</v>
      </c>
      <c r="AE57" s="206">
        <f>'11月'!A16</f>
        <v>14</v>
      </c>
      <c r="AF57" s="207" t="str">
        <f>'11月'!B16</f>
        <v>Sat</v>
      </c>
      <c r="AG57" s="208">
        <f>'11月'!C16</f>
        <v>0</v>
      </c>
      <c r="AH57" s="208">
        <f>'11月'!D16</f>
        <v>0</v>
      </c>
      <c r="AI57" s="208">
        <f>'11月'!E16</f>
        <v>0</v>
      </c>
      <c r="AJ57" s="208">
        <f>'11月'!F16</f>
        <v>0</v>
      </c>
      <c r="AK57" s="209" t="str">
        <f>'11月'!G16</f>
        <v>全国選抜近畿</v>
      </c>
      <c r="AL57" s="210" t="str">
        <f>'11月'!H16</f>
        <v>（和歌山）</v>
      </c>
      <c r="AM57" s="261">
        <f>'11月'!I16</f>
        <v>0</v>
      </c>
      <c r="AN57" s="216">
        <f>'11月'!J16</f>
        <v>0</v>
      </c>
    </row>
    <row r="58" spans="1:40" ht="25.5" customHeight="1">
      <c r="A58" s="206">
        <f>'8月'!A17</f>
        <v>15</v>
      </c>
      <c r="B58" s="207" t="str">
        <f>'8月'!B17</f>
        <v>Sat</v>
      </c>
      <c r="C58" s="208">
        <f>'8月'!C17</f>
        <v>0</v>
      </c>
      <c r="D58" s="208"/>
      <c r="E58" s="208"/>
      <c r="F58" s="208"/>
      <c r="G58" s="209" t="str">
        <f>'8月'!G17</f>
        <v>近畿大会予選（彦根）</v>
      </c>
      <c r="H58" s="210" t="str">
        <f>'8月'!H17</f>
        <v>近畿大会予選（大石)？</v>
      </c>
      <c r="I58" s="214">
        <f>'8月'!I17</f>
        <v>0</v>
      </c>
      <c r="J58" s="216">
        <f>'8月'!J17</f>
        <v>0</v>
      </c>
      <c r="K58" s="206">
        <f>'9月'!A17</f>
        <v>15</v>
      </c>
      <c r="L58" s="207" t="str">
        <f>'9月'!B17</f>
        <v>Tue</v>
      </c>
      <c r="M58" s="297">
        <f>'9月'!C17</f>
        <v>0</v>
      </c>
      <c r="N58" s="208"/>
      <c r="O58" s="208"/>
      <c r="P58" s="208"/>
      <c r="Q58" s="209">
        <f>'9月'!G17</f>
        <v>0</v>
      </c>
      <c r="R58" s="210">
        <f>'9月'!H17</f>
        <v>0</v>
      </c>
      <c r="S58" s="211">
        <f>'9月'!I17</f>
        <v>0</v>
      </c>
      <c r="T58" s="260">
        <f>'9月'!J17</f>
        <v>0</v>
      </c>
      <c r="U58" s="206">
        <f>'10月'!A17</f>
        <v>15</v>
      </c>
      <c r="V58" s="207" t="str">
        <f>'10月'!B17</f>
        <v>Thu</v>
      </c>
      <c r="W58" s="208">
        <f>'10月'!C17</f>
        <v>0</v>
      </c>
      <c r="X58" s="208"/>
      <c r="Y58" s="208"/>
      <c r="Z58" s="208"/>
      <c r="AA58" s="209">
        <f>'10月'!G17</f>
        <v>0</v>
      </c>
      <c r="AB58" s="210">
        <f>'10月'!H17</f>
        <v>0</v>
      </c>
      <c r="AC58" s="214">
        <f>'10月'!I17</f>
        <v>0</v>
      </c>
      <c r="AD58" s="216">
        <f>'10月'!J17</f>
        <v>0</v>
      </c>
      <c r="AE58" s="206">
        <f>'11月'!A17</f>
        <v>15</v>
      </c>
      <c r="AF58" s="207" t="str">
        <f>'11月'!B17</f>
        <v>Sun</v>
      </c>
      <c r="AG58" s="208">
        <f>'11月'!C17</f>
        <v>0</v>
      </c>
      <c r="AH58" s="208">
        <f>'11月'!D17</f>
        <v>0</v>
      </c>
      <c r="AI58" s="208">
        <f>'11月'!E17</f>
        <v>0</v>
      </c>
      <c r="AJ58" s="208">
        <f>'11月'!F17</f>
        <v>0</v>
      </c>
      <c r="AK58" s="209" t="str">
        <f>'11月'!G17</f>
        <v>全国選抜近畿</v>
      </c>
      <c r="AL58" s="210" t="str">
        <f>'11月'!H17</f>
        <v>（和歌山）</v>
      </c>
      <c r="AM58" s="211">
        <f>'11月'!I17</f>
        <v>0</v>
      </c>
      <c r="AN58" s="216">
        <f>'11月'!J17</f>
        <v>0</v>
      </c>
    </row>
    <row r="59" spans="1:40" ht="25.5" customHeight="1">
      <c r="A59" s="206">
        <f>'8月'!A18</f>
        <v>16</v>
      </c>
      <c r="B59" s="207" t="str">
        <f>'8月'!B18</f>
        <v>Sun</v>
      </c>
      <c r="C59" s="208">
        <f>'8月'!C18</f>
        <v>0</v>
      </c>
      <c r="D59" s="208"/>
      <c r="E59" s="208"/>
      <c r="F59" s="208"/>
      <c r="G59" s="209" t="str">
        <f>'8月'!G18</f>
        <v>近畿大会予選（彦根）</v>
      </c>
      <c r="H59" s="210">
        <f>'8月'!H18</f>
        <v>0</v>
      </c>
      <c r="I59" s="214">
        <f>'8月'!I18</f>
        <v>0</v>
      </c>
      <c r="J59" s="219">
        <f>'8月'!J18</f>
        <v>0</v>
      </c>
      <c r="K59" s="206">
        <f>'9月'!A18</f>
        <v>16</v>
      </c>
      <c r="L59" s="207" t="str">
        <f>'9月'!B18</f>
        <v>Wed</v>
      </c>
      <c r="M59" s="208">
        <f>'9月'!C18</f>
        <v>0</v>
      </c>
      <c r="N59" s="208"/>
      <c r="O59" s="208"/>
      <c r="P59" s="208"/>
      <c r="Q59" s="209">
        <f>'9月'!G18</f>
        <v>0</v>
      </c>
      <c r="R59" s="210">
        <f>'9月'!H18</f>
        <v>0</v>
      </c>
      <c r="S59" s="211">
        <f>'9月'!I18</f>
        <v>0</v>
      </c>
      <c r="T59" s="229">
        <f>'9月'!J18</f>
        <v>0</v>
      </c>
      <c r="U59" s="206">
        <f>'10月'!A18</f>
        <v>16</v>
      </c>
      <c r="V59" s="207" t="str">
        <f>'10月'!B18</f>
        <v>Fri</v>
      </c>
      <c r="W59" s="208">
        <f>'10月'!C18</f>
        <v>0</v>
      </c>
      <c r="X59" s="208"/>
      <c r="Y59" s="208"/>
      <c r="Z59" s="208"/>
      <c r="AA59" s="209" t="str">
        <f>'10月'!G18</f>
        <v>顧問会議（   ）</v>
      </c>
      <c r="AB59" s="210">
        <f>'10月'!H18</f>
        <v>0</v>
      </c>
      <c r="AC59" s="214">
        <f>'10月'!I18</f>
        <v>0</v>
      </c>
      <c r="AD59" s="228">
        <f>'10月'!J18</f>
        <v>0</v>
      </c>
      <c r="AE59" s="206">
        <f>'11月'!A18</f>
        <v>16</v>
      </c>
      <c r="AF59" s="207" t="str">
        <f>'11月'!B18</f>
        <v>Mon</v>
      </c>
      <c r="AG59" s="208">
        <f>'11月'!C18</f>
        <v>0</v>
      </c>
      <c r="AH59" s="208">
        <f>'11月'!D18</f>
        <v>0</v>
      </c>
      <c r="AI59" s="208">
        <f>'11月'!E18</f>
        <v>0</v>
      </c>
      <c r="AJ59" s="208">
        <f>'11月'!F18</f>
        <v>0</v>
      </c>
      <c r="AK59" s="209" t="str">
        <f>'11月'!G18</f>
        <v>全国選抜近畿</v>
      </c>
      <c r="AL59" s="210" t="str">
        <f>'11月'!H18</f>
        <v>予備日</v>
      </c>
      <c r="AM59" s="211">
        <f>'11月'!I18</f>
        <v>0</v>
      </c>
      <c r="AN59" s="228">
        <f>'11月'!J18</f>
        <v>0</v>
      </c>
    </row>
    <row r="60" spans="1:40" ht="25.5" customHeight="1">
      <c r="A60" s="206">
        <f>'8月'!A19</f>
        <v>17</v>
      </c>
      <c r="B60" s="207" t="str">
        <f>'8月'!B19</f>
        <v>Mon</v>
      </c>
      <c r="C60" s="208">
        <f>'8月'!C19</f>
        <v>0</v>
      </c>
      <c r="D60" s="208"/>
      <c r="E60" s="208"/>
      <c r="F60" s="208"/>
      <c r="G60" s="209" t="str">
        <f>'8月'!G19</f>
        <v>近畿大会予選（彦根）</v>
      </c>
      <c r="H60" s="210" t="str">
        <f>'8月'!H19</f>
        <v>近畿大会予選（大石)？</v>
      </c>
      <c r="I60" s="214">
        <f>'8月'!I19</f>
        <v>0</v>
      </c>
      <c r="J60" s="219">
        <f>'8月'!J19</f>
        <v>0</v>
      </c>
      <c r="K60" s="206">
        <f>'9月'!A19</f>
        <v>17</v>
      </c>
      <c r="L60" s="207" t="str">
        <f>'9月'!B19</f>
        <v>Thu</v>
      </c>
      <c r="M60" s="208">
        <f>'9月'!C19</f>
        <v>0</v>
      </c>
      <c r="N60" s="208"/>
      <c r="O60" s="208"/>
      <c r="P60" s="208"/>
      <c r="Q60" s="209">
        <f>'9月'!G19</f>
        <v>0</v>
      </c>
      <c r="R60" s="210">
        <f>'9月'!H19</f>
        <v>0</v>
      </c>
      <c r="S60" s="211">
        <f>'9月'!I19</f>
        <v>0</v>
      </c>
      <c r="T60" s="260">
        <f>'9月'!J19</f>
        <v>0</v>
      </c>
      <c r="U60" s="206">
        <f>'10月'!A19</f>
        <v>17</v>
      </c>
      <c r="V60" s="207" t="str">
        <f>'10月'!B19</f>
        <v>Sat</v>
      </c>
      <c r="W60" s="208">
        <f>'10月'!C19</f>
        <v>0</v>
      </c>
      <c r="X60" s="208"/>
      <c r="Y60" s="208"/>
      <c r="Z60" s="208"/>
      <c r="AA60" s="209">
        <f>'10月'!G19</f>
        <v>0</v>
      </c>
      <c r="AB60" s="210">
        <f>'10月'!H19</f>
        <v>0</v>
      </c>
      <c r="AC60" s="214">
        <f>'10月'!I19</f>
        <v>0</v>
      </c>
      <c r="AD60" s="216">
        <f>'10月'!J19</f>
        <v>0</v>
      </c>
      <c r="AE60" s="206">
        <f>'11月'!A19</f>
        <v>17</v>
      </c>
      <c r="AF60" s="207" t="str">
        <f>'11月'!B19</f>
        <v>Tue</v>
      </c>
      <c r="AG60" s="208">
        <f>'11月'!C19</f>
        <v>0</v>
      </c>
      <c r="AH60" s="208">
        <f>'11月'!D19</f>
        <v>0</v>
      </c>
      <c r="AI60" s="208">
        <f>'11月'!E19</f>
        <v>0</v>
      </c>
      <c r="AJ60" s="208">
        <f>'11月'!F19</f>
        <v>0</v>
      </c>
      <c r="AK60" s="209">
        <f>'11月'!G19</f>
        <v>0</v>
      </c>
      <c r="AL60" s="210">
        <f>'11月'!H19</f>
        <v>0</v>
      </c>
      <c r="AM60" s="211">
        <f>'11月'!I19</f>
        <v>0</v>
      </c>
      <c r="AN60" s="219">
        <f>'11月'!J19</f>
        <v>0</v>
      </c>
    </row>
    <row r="61" spans="1:40" ht="25.5" customHeight="1">
      <c r="A61" s="206">
        <f>'8月'!A20</f>
        <v>18</v>
      </c>
      <c r="B61" s="207" t="str">
        <f>'8月'!B20</f>
        <v>Tue</v>
      </c>
      <c r="C61" s="208">
        <f>'8月'!C20</f>
        <v>0</v>
      </c>
      <c r="D61" s="208"/>
      <c r="E61" s="208"/>
      <c r="F61" s="208"/>
      <c r="G61" s="209" t="str">
        <f>'8月'!G20</f>
        <v>近畿大会予選（彦根）</v>
      </c>
      <c r="H61" s="210" t="str">
        <f>'8月'!H20</f>
        <v>近畿大会予選（大石)？</v>
      </c>
      <c r="I61" s="214">
        <f>'8月'!I20</f>
        <v>0</v>
      </c>
      <c r="J61" s="219">
        <f>'8月'!J20</f>
        <v>0</v>
      </c>
      <c r="K61" s="206">
        <f>'9月'!A20</f>
        <v>18</v>
      </c>
      <c r="L61" s="207" t="str">
        <f>'9月'!B20</f>
        <v>Fri</v>
      </c>
      <c r="M61" s="208">
        <f>'9月'!C20</f>
        <v>0</v>
      </c>
      <c r="N61" s="208"/>
      <c r="O61" s="208"/>
      <c r="P61" s="208"/>
      <c r="Q61" s="209">
        <f>'9月'!G20</f>
        <v>0</v>
      </c>
      <c r="R61" s="210">
        <f>'9月'!H20</f>
        <v>0</v>
      </c>
      <c r="S61" s="211">
        <f>'9月'!I20</f>
        <v>0</v>
      </c>
      <c r="T61" s="260">
        <f>'9月'!J20</f>
        <v>0</v>
      </c>
      <c r="U61" s="206">
        <f>'10月'!A20</f>
        <v>18</v>
      </c>
      <c r="V61" s="207" t="str">
        <f>'10月'!B20</f>
        <v>Sun</v>
      </c>
      <c r="W61" s="208">
        <f>'10月'!C20</f>
        <v>0</v>
      </c>
      <c r="X61" s="208"/>
      <c r="Y61" s="208"/>
      <c r="Z61" s="208"/>
      <c r="AA61" s="209">
        <f>'10月'!G20</f>
        <v>0</v>
      </c>
      <c r="AB61" s="210">
        <f>'10月'!H20</f>
        <v>0</v>
      </c>
      <c r="AC61" s="211">
        <f>'10月'!I20</f>
        <v>0</v>
      </c>
      <c r="AD61" s="216">
        <f>'10月'!J20</f>
        <v>0</v>
      </c>
      <c r="AE61" s="206">
        <f>'11月'!A20</f>
        <v>18</v>
      </c>
      <c r="AF61" s="207" t="str">
        <f>'11月'!B20</f>
        <v>Wed</v>
      </c>
      <c r="AG61" s="208">
        <f>'11月'!C20</f>
        <v>0</v>
      </c>
      <c r="AH61" s="208">
        <f>'11月'!D20</f>
        <v>0</v>
      </c>
      <c r="AI61" s="208">
        <f>'11月'!E20</f>
        <v>0</v>
      </c>
      <c r="AJ61" s="208">
        <f>'11月'!F20</f>
        <v>0</v>
      </c>
      <c r="AK61" s="209">
        <f>'11月'!G20</f>
        <v>0</v>
      </c>
      <c r="AL61" s="210">
        <f>'11月'!H20</f>
        <v>0</v>
      </c>
      <c r="AM61" s="211">
        <f>'11月'!I20</f>
        <v>0</v>
      </c>
      <c r="AN61" s="219">
        <f>'11月'!J20</f>
        <v>0</v>
      </c>
    </row>
    <row r="62" spans="1:40" ht="25.5" customHeight="1">
      <c r="A62" s="206">
        <f>'8月'!A21</f>
        <v>19</v>
      </c>
      <c r="B62" s="207" t="str">
        <f>'8月'!B21</f>
        <v>Wed</v>
      </c>
      <c r="C62" s="208">
        <f>'8月'!C21</f>
        <v>0</v>
      </c>
      <c r="D62" s="208"/>
      <c r="E62" s="208"/>
      <c r="F62" s="208"/>
      <c r="G62" s="209" t="str">
        <f>'8月'!G21</f>
        <v>近畿大会予選（彦根）</v>
      </c>
      <c r="H62" s="210">
        <f>'8月'!H21</f>
        <v>0</v>
      </c>
      <c r="I62" s="214">
        <f>'8月'!I21</f>
        <v>0</v>
      </c>
      <c r="J62" s="262">
        <f>'8月'!J21</f>
        <v>0</v>
      </c>
      <c r="K62" s="206">
        <f>'9月'!A21</f>
        <v>19</v>
      </c>
      <c r="L62" s="207" t="str">
        <f>'9月'!B21</f>
        <v>Sat</v>
      </c>
      <c r="M62" s="223">
        <f>'9月'!C21</f>
        <v>0</v>
      </c>
      <c r="N62" s="208"/>
      <c r="O62" s="208"/>
      <c r="P62" s="208"/>
      <c r="Q62" s="209" t="str">
        <f>'9月'!G21</f>
        <v>近畿高校テニス大会</v>
      </c>
      <c r="R62" s="210" t="str">
        <f>'9月'!H21</f>
        <v>（奈良：明日香）</v>
      </c>
      <c r="S62" s="211">
        <f>'9月'!I21</f>
        <v>0</v>
      </c>
      <c r="T62" s="260">
        <f>'9月'!J21</f>
        <v>0</v>
      </c>
      <c r="U62" s="206">
        <f>'10月'!A21</f>
        <v>19</v>
      </c>
      <c r="V62" s="207" t="str">
        <f>'10月'!B21</f>
        <v>Mon</v>
      </c>
      <c r="W62" s="208">
        <f>'10月'!C21</f>
        <v>0</v>
      </c>
      <c r="X62" s="208"/>
      <c r="Y62" s="208"/>
      <c r="Z62" s="208"/>
      <c r="AA62" s="209">
        <f>'10月'!G21</f>
        <v>0</v>
      </c>
      <c r="AB62" s="210">
        <f>'10月'!H21</f>
        <v>0</v>
      </c>
      <c r="AC62" s="211">
        <f>'10月'!I21</f>
        <v>0</v>
      </c>
      <c r="AD62" s="216">
        <f>'10月'!J21</f>
        <v>0</v>
      </c>
      <c r="AE62" s="206">
        <f>'11月'!A21</f>
        <v>19</v>
      </c>
      <c r="AF62" s="207" t="str">
        <f>'11月'!B21</f>
        <v>Thu</v>
      </c>
      <c r="AG62" s="208">
        <f>'11月'!C21</f>
        <v>0</v>
      </c>
      <c r="AH62" s="208">
        <f>'11月'!D21</f>
        <v>0</v>
      </c>
      <c r="AI62" s="208">
        <f>'11月'!E21</f>
        <v>0</v>
      </c>
      <c r="AJ62" s="208">
        <f>'11月'!F21</f>
        <v>0</v>
      </c>
      <c r="AK62" s="209">
        <f>'11月'!G21</f>
        <v>0</v>
      </c>
      <c r="AL62" s="210">
        <f>'11月'!H21</f>
        <v>0</v>
      </c>
      <c r="AM62" s="211">
        <f>'11月'!I21</f>
        <v>0</v>
      </c>
      <c r="AN62" s="219">
        <f>'11月'!J21</f>
        <v>0</v>
      </c>
    </row>
    <row r="63" spans="1:40" ht="25.5" customHeight="1">
      <c r="A63" s="206">
        <f>'8月'!A22</f>
        <v>20</v>
      </c>
      <c r="B63" s="207" t="str">
        <f>'8月'!B22</f>
        <v>Thu</v>
      </c>
      <c r="C63" s="223">
        <f>'8月'!C22</f>
        <v>0</v>
      </c>
      <c r="D63" s="208"/>
      <c r="E63" s="208"/>
      <c r="F63" s="208"/>
      <c r="G63" s="209">
        <f>'8月'!G22</f>
        <v>0</v>
      </c>
      <c r="H63" s="210">
        <f>'8月'!H22</f>
        <v>0</v>
      </c>
      <c r="I63" s="211">
        <f>'8月'!I22</f>
        <v>0</v>
      </c>
      <c r="J63" s="262">
        <f>'8月'!J22</f>
        <v>0</v>
      </c>
      <c r="K63" s="206">
        <f>'9月'!A22</f>
        <v>20</v>
      </c>
      <c r="L63" s="207" t="str">
        <f>'9月'!B22</f>
        <v>Sun</v>
      </c>
      <c r="M63" s="223">
        <f>'9月'!C22</f>
        <v>0</v>
      </c>
      <c r="N63" s="208"/>
      <c r="O63" s="208"/>
      <c r="P63" s="208"/>
      <c r="Q63" s="209" t="str">
        <f>'9月'!G22</f>
        <v>近畿高校テニス大会</v>
      </c>
      <c r="R63" s="210" t="str">
        <f>'9月'!H22</f>
        <v>（奈良：明日香）</v>
      </c>
      <c r="S63" s="211">
        <f>'9月'!I22</f>
        <v>0</v>
      </c>
      <c r="T63" s="260">
        <f>'9月'!J22</f>
        <v>0</v>
      </c>
      <c r="U63" s="206">
        <f>'10月'!A22</f>
        <v>20</v>
      </c>
      <c r="V63" s="207" t="str">
        <f>'10月'!B22</f>
        <v>Tue</v>
      </c>
      <c r="W63" s="223">
        <f>'10月'!C22</f>
        <v>0</v>
      </c>
      <c r="X63" s="208"/>
      <c r="Y63" s="208"/>
      <c r="Z63" s="208"/>
      <c r="AA63" s="209">
        <f>'10月'!G22</f>
        <v>0</v>
      </c>
      <c r="AB63" s="210">
        <f>'10月'!H22</f>
        <v>0</v>
      </c>
      <c r="AC63" s="211">
        <f>'10月'!I22</f>
        <v>0</v>
      </c>
      <c r="AD63" s="216">
        <f>'10月'!J22</f>
        <v>0</v>
      </c>
      <c r="AE63" s="206">
        <f>'11月'!A22</f>
        <v>20</v>
      </c>
      <c r="AF63" s="207" t="str">
        <f>'11月'!B22</f>
        <v>Fri</v>
      </c>
      <c r="AG63" s="208">
        <f>'11月'!C22</f>
        <v>0</v>
      </c>
      <c r="AH63" s="208">
        <f>'11月'!D22</f>
        <v>0</v>
      </c>
      <c r="AI63" s="208">
        <f>'11月'!E22</f>
        <v>0</v>
      </c>
      <c r="AJ63" s="208">
        <f>'11月'!F22</f>
        <v>0</v>
      </c>
      <c r="AK63" s="209">
        <f>'11月'!G22</f>
        <v>0</v>
      </c>
      <c r="AL63" s="210">
        <f>'11月'!H22</f>
        <v>0</v>
      </c>
      <c r="AM63" s="211">
        <f>'11月'!I22</f>
        <v>0</v>
      </c>
      <c r="AN63" s="219">
        <f>'11月'!J22</f>
        <v>0</v>
      </c>
    </row>
    <row r="64" spans="1:40" ht="25.5" customHeight="1">
      <c r="A64" s="206">
        <f>'8月'!A23</f>
        <v>21</v>
      </c>
      <c r="B64" s="207" t="str">
        <f>'8月'!B23</f>
        <v>Fri</v>
      </c>
      <c r="C64" s="208">
        <f>'8月'!C23</f>
        <v>0</v>
      </c>
      <c r="D64" s="208"/>
      <c r="E64" s="208"/>
      <c r="F64" s="208"/>
      <c r="G64" s="209" t="str">
        <f>'8月'!G23</f>
        <v>強化合宿 近畿大会</v>
      </c>
      <c r="H64" s="210" t="str">
        <f>'8月'!H23</f>
        <v>（光泉・栗東高）</v>
      </c>
      <c r="I64" s="214" t="str">
        <f>'8月'!I23</f>
        <v>宿舎は別</v>
      </c>
      <c r="J64" s="262">
        <f>'8月'!J23</f>
        <v>0</v>
      </c>
      <c r="K64" s="206">
        <f>'9月'!A23</f>
        <v>21</v>
      </c>
      <c r="L64" s="309" t="str">
        <f>'9月'!B23</f>
        <v>Mon</v>
      </c>
      <c r="M64" s="263" t="str">
        <f>'9月'!C23</f>
        <v>敬老の日</v>
      </c>
      <c r="N64" s="208"/>
      <c r="O64" s="208"/>
      <c r="P64" s="208"/>
      <c r="Q64" s="209" t="str">
        <f>'9月'!G23</f>
        <v>近畿高校テニス大会</v>
      </c>
      <c r="R64" s="210" t="str">
        <f>'9月'!H23</f>
        <v>（奈良：明日香）</v>
      </c>
      <c r="S64" s="211">
        <f>'9月'!I23</f>
        <v>0</v>
      </c>
      <c r="T64" s="260">
        <f>'9月'!J23</f>
        <v>0</v>
      </c>
      <c r="U64" s="206">
        <f>'10月'!A23</f>
        <v>21</v>
      </c>
      <c r="V64" s="207" t="str">
        <f>'10月'!B23</f>
        <v>Wed</v>
      </c>
      <c r="W64" s="208">
        <f>'10月'!C23</f>
        <v>0</v>
      </c>
      <c r="X64" s="208"/>
      <c r="Y64" s="208"/>
      <c r="Z64" s="208"/>
      <c r="AA64" s="209">
        <f>'10月'!G23</f>
        <v>0</v>
      </c>
      <c r="AB64" s="210">
        <f>'10月'!H23</f>
        <v>0</v>
      </c>
      <c r="AC64" s="211">
        <f>'10月'!I23</f>
        <v>0</v>
      </c>
      <c r="AD64" s="216">
        <f>'10月'!J23</f>
        <v>0</v>
      </c>
      <c r="AE64" s="206">
        <f>'11月'!A23</f>
        <v>21</v>
      </c>
      <c r="AF64" s="207" t="str">
        <f>'11月'!B23</f>
        <v>Sat</v>
      </c>
      <c r="AG64" s="208">
        <f>'11月'!C23</f>
        <v>0</v>
      </c>
      <c r="AH64" s="208">
        <f>'11月'!D23</f>
        <v>0</v>
      </c>
      <c r="AI64" s="208">
        <f>'11月'!E23</f>
        <v>0</v>
      </c>
      <c r="AJ64" s="208">
        <f>'11月'!F23</f>
        <v>0</v>
      </c>
      <c r="AK64" s="209">
        <f>'11月'!G23</f>
        <v>0</v>
      </c>
      <c r="AL64" s="210">
        <f>'11月'!H23</f>
        <v>0</v>
      </c>
      <c r="AM64" s="211">
        <f>'11月'!I23</f>
        <v>0</v>
      </c>
      <c r="AN64" s="219">
        <f>'11月'!J23</f>
        <v>0</v>
      </c>
    </row>
    <row r="65" spans="1:40" ht="25.5" customHeight="1">
      <c r="A65" s="206">
        <f>'8月'!A24</f>
        <v>22</v>
      </c>
      <c r="B65" s="207" t="str">
        <f>'8月'!B24</f>
        <v>Sat</v>
      </c>
      <c r="C65" s="208">
        <f>'8月'!C24</f>
        <v>0</v>
      </c>
      <c r="D65" s="208"/>
      <c r="E65" s="208"/>
      <c r="F65" s="208"/>
      <c r="G65" s="209" t="str">
        <f>'8月'!G24</f>
        <v>強化合宿 近畿大会</v>
      </c>
      <c r="H65" s="210" t="str">
        <f>'8月'!H24</f>
        <v>（光泉・栗東高）</v>
      </c>
      <c r="I65" s="211">
        <f>'8月'!I24</f>
        <v>0</v>
      </c>
      <c r="J65" s="216">
        <f>'8月'!J24</f>
        <v>0</v>
      </c>
      <c r="K65" s="206">
        <f>'9月'!A24</f>
        <v>22</v>
      </c>
      <c r="L65" s="309" t="str">
        <f>'9月'!B24</f>
        <v>Tue</v>
      </c>
      <c r="M65" s="263" t="str">
        <f>'9月'!C24</f>
        <v>刻印の休日</v>
      </c>
      <c r="N65" s="208"/>
      <c r="O65" s="208"/>
      <c r="P65" s="208"/>
      <c r="Q65" s="209" t="str">
        <f>'9月'!G24</f>
        <v>近畿高校テニス大会</v>
      </c>
      <c r="R65" s="210" t="str">
        <f>'9月'!H24</f>
        <v>予備日</v>
      </c>
      <c r="S65" s="211">
        <f>'9月'!I24</f>
        <v>0</v>
      </c>
      <c r="T65" s="260">
        <f>'9月'!J24</f>
        <v>0</v>
      </c>
      <c r="U65" s="206">
        <f>'10月'!A24</f>
        <v>22</v>
      </c>
      <c r="V65" s="207" t="str">
        <f>'10月'!B24</f>
        <v>Thu</v>
      </c>
      <c r="W65" s="208">
        <f>'10月'!C24</f>
        <v>0</v>
      </c>
      <c r="X65" s="208"/>
      <c r="Y65" s="208"/>
      <c r="Z65" s="208"/>
      <c r="AA65" s="209">
        <f>'10月'!G24</f>
        <v>0</v>
      </c>
      <c r="AB65" s="210">
        <f>'10月'!H24</f>
        <v>0</v>
      </c>
      <c r="AC65" s="211">
        <f>'10月'!I24</f>
        <v>0</v>
      </c>
      <c r="AD65" s="216">
        <f>'10月'!J24</f>
        <v>0</v>
      </c>
      <c r="AE65" s="206">
        <f>'11月'!A24</f>
        <v>22</v>
      </c>
      <c r="AF65" s="207" t="str">
        <f>'11月'!B24</f>
        <v>Sun</v>
      </c>
      <c r="AG65" s="208">
        <f>'11月'!C24</f>
        <v>0</v>
      </c>
      <c r="AH65" s="208">
        <f>'11月'!D24</f>
        <v>0</v>
      </c>
      <c r="AI65" s="208">
        <f>'11月'!E24</f>
        <v>0</v>
      </c>
      <c r="AJ65" s="208">
        <f>'11月'!F24</f>
        <v>0</v>
      </c>
      <c r="AK65" s="209">
        <f>'11月'!G24</f>
        <v>0</v>
      </c>
      <c r="AL65" s="210">
        <f>'11月'!H24</f>
        <v>0</v>
      </c>
      <c r="AM65" s="211">
        <f>'11月'!I24</f>
        <v>0</v>
      </c>
      <c r="AN65" s="219">
        <f>'11月'!J24</f>
        <v>0</v>
      </c>
    </row>
    <row r="66" spans="1:40" ht="25.5" customHeight="1">
      <c r="A66" s="206">
        <f>'8月'!A25</f>
        <v>23</v>
      </c>
      <c r="B66" s="207" t="str">
        <f>'8月'!B25</f>
        <v>Sun</v>
      </c>
      <c r="C66" s="208">
        <f>'8月'!C25</f>
        <v>0</v>
      </c>
      <c r="D66" s="208"/>
      <c r="E66" s="208"/>
      <c r="F66" s="208"/>
      <c r="G66" s="209" t="str">
        <f>'8月'!G25</f>
        <v>４県対抗戦</v>
      </c>
      <c r="H66" s="210" t="str">
        <f>'8月'!H25</f>
        <v>（長浜）</v>
      </c>
      <c r="I66" s="211">
        <f>'8月'!I25</f>
        <v>0</v>
      </c>
      <c r="J66" s="216">
        <f>'8月'!J25</f>
        <v>0</v>
      </c>
      <c r="K66" s="206">
        <f>'9月'!A25</f>
        <v>23</v>
      </c>
      <c r="L66" s="217" t="str">
        <f>'9月'!B25</f>
        <v>Wed</v>
      </c>
      <c r="M66" s="223" t="str">
        <f>'9月'!C25</f>
        <v>秋分の日</v>
      </c>
      <c r="N66" s="208"/>
      <c r="O66" s="208"/>
      <c r="P66" s="208"/>
      <c r="Q66" s="209">
        <f>'9月'!G25</f>
        <v>0</v>
      </c>
      <c r="R66" s="210">
        <f>'9月'!H25</f>
        <v>0</v>
      </c>
      <c r="S66" s="211">
        <f>'9月'!I25</f>
        <v>0</v>
      </c>
      <c r="T66" s="260">
        <f>'9月'!J25</f>
        <v>0</v>
      </c>
      <c r="U66" s="206">
        <f>'10月'!A25</f>
        <v>23</v>
      </c>
      <c r="V66" s="207" t="str">
        <f>'10月'!B25</f>
        <v>Fri</v>
      </c>
      <c r="W66" s="208">
        <f>'10月'!C25</f>
        <v>0</v>
      </c>
      <c r="X66" s="208"/>
      <c r="Y66" s="208"/>
      <c r="Z66" s="208"/>
      <c r="AA66" s="209">
        <f>'10月'!G25</f>
        <v>0</v>
      </c>
      <c r="AB66" s="210">
        <f>'10月'!H25</f>
        <v>0</v>
      </c>
      <c r="AC66" s="211">
        <f>'10月'!I25</f>
        <v>0</v>
      </c>
      <c r="AD66" s="216">
        <f>'10月'!J25</f>
        <v>0</v>
      </c>
      <c r="AE66" s="206">
        <f>'11月'!A25</f>
        <v>23</v>
      </c>
      <c r="AF66" s="217" t="str">
        <f>'11月'!B25</f>
        <v>Mon</v>
      </c>
      <c r="AG66" s="264" t="str">
        <f>'11月'!C25</f>
        <v>勤労感謝の日</v>
      </c>
      <c r="AH66" s="265"/>
      <c r="AI66" s="265"/>
      <c r="AJ66" s="265"/>
      <c r="AK66" s="209">
        <f>'11月'!G25</f>
        <v>0</v>
      </c>
      <c r="AL66" s="210">
        <f>'11月'!H25</f>
        <v>0</v>
      </c>
      <c r="AM66" s="211">
        <f>'11月'!I25</f>
        <v>0</v>
      </c>
      <c r="AN66" s="219">
        <f>'11月'!J25</f>
        <v>0</v>
      </c>
    </row>
    <row r="67" spans="1:40" ht="25.5" customHeight="1">
      <c r="A67" s="206">
        <f>'8月'!A26</f>
        <v>24</v>
      </c>
      <c r="B67" s="207" t="str">
        <f>'8月'!B26</f>
        <v>Mon</v>
      </c>
      <c r="C67" s="208">
        <f>'8月'!C26</f>
        <v>0</v>
      </c>
      <c r="D67" s="208"/>
      <c r="E67" s="208"/>
      <c r="F67" s="208"/>
      <c r="G67" s="209">
        <f>'8月'!G26</f>
        <v>0</v>
      </c>
      <c r="H67" s="210">
        <f>'8月'!H26</f>
        <v>0</v>
      </c>
      <c r="I67" s="211">
        <f>'8月'!I26</f>
        <v>0</v>
      </c>
      <c r="J67" s="216">
        <f>'8月'!J26</f>
        <v>0</v>
      </c>
      <c r="K67" s="206">
        <f>'9月'!A26</f>
        <v>24</v>
      </c>
      <c r="L67" s="207" t="str">
        <f>'9月'!B26</f>
        <v>Thu</v>
      </c>
      <c r="M67" s="208">
        <f>'9月'!C26</f>
        <v>0</v>
      </c>
      <c r="N67" s="208"/>
      <c r="O67" s="208"/>
      <c r="P67" s="208"/>
      <c r="Q67" s="209">
        <f>'9月'!G26</f>
        <v>0</v>
      </c>
      <c r="R67" s="210">
        <f>'9月'!H26</f>
        <v>0</v>
      </c>
      <c r="S67" s="211">
        <f>'9月'!I26</f>
        <v>0</v>
      </c>
      <c r="T67" s="260">
        <f>'9月'!J26</f>
        <v>0</v>
      </c>
      <c r="U67" s="206">
        <f>'10月'!A26</f>
        <v>24</v>
      </c>
      <c r="V67" s="207" t="str">
        <f>'10月'!B26</f>
        <v>Sat</v>
      </c>
      <c r="W67" s="208">
        <f>'10月'!C26</f>
        <v>0</v>
      </c>
      <c r="X67" s="208"/>
      <c r="Y67" s="208"/>
      <c r="Z67" s="208"/>
      <c r="AA67" s="209" t="str">
        <f>'10月'!G26</f>
        <v>秋季高校総体予選</v>
      </c>
      <c r="AB67" s="210" t="str">
        <f>'10月'!H26</f>
        <v>（大石・彦根）</v>
      </c>
      <c r="AC67" s="211">
        <f>'10月'!I26</f>
        <v>0</v>
      </c>
      <c r="AD67" s="216">
        <f>'10月'!J26</f>
        <v>0</v>
      </c>
      <c r="AE67" s="206">
        <f>'11月'!A26</f>
        <v>24</v>
      </c>
      <c r="AF67" s="290" t="str">
        <f>'11月'!B26</f>
        <v>Tue</v>
      </c>
      <c r="AG67" s="298">
        <f>'11月'!C26</f>
        <v>0</v>
      </c>
      <c r="AH67" s="208"/>
      <c r="AI67" s="208"/>
      <c r="AJ67" s="208"/>
      <c r="AK67" s="209">
        <f>'11月'!G26</f>
        <v>0</v>
      </c>
      <c r="AL67" s="210">
        <f>'11月'!H26</f>
        <v>0</v>
      </c>
      <c r="AM67" s="266">
        <f>'11月'!I26</f>
        <v>0</v>
      </c>
      <c r="AN67" s="219">
        <f>'11月'!J26</f>
        <v>0</v>
      </c>
    </row>
    <row r="68" spans="1:40" ht="25.5" customHeight="1">
      <c r="A68" s="206">
        <f>'8月'!A27</f>
        <v>25</v>
      </c>
      <c r="B68" s="207" t="str">
        <f>'8月'!B27</f>
        <v>Tue</v>
      </c>
      <c r="C68" s="208">
        <f>'8月'!C27</f>
        <v>0</v>
      </c>
      <c r="D68" s="208"/>
      <c r="E68" s="208"/>
      <c r="F68" s="208"/>
      <c r="G68" s="209">
        <f>'8月'!G27</f>
        <v>0</v>
      </c>
      <c r="H68" s="210">
        <f>'8月'!H27</f>
        <v>0</v>
      </c>
      <c r="I68" s="211">
        <f>'8月'!I27</f>
        <v>0</v>
      </c>
      <c r="J68" s="216">
        <f>'8月'!J27</f>
        <v>0</v>
      </c>
      <c r="K68" s="206">
        <f>'9月'!A27</f>
        <v>25</v>
      </c>
      <c r="L68" s="207" t="str">
        <f>'9月'!B27</f>
        <v>Fri</v>
      </c>
      <c r="M68" s="208">
        <f>'9月'!C27</f>
        <v>0</v>
      </c>
      <c r="N68" s="208"/>
      <c r="O68" s="208"/>
      <c r="P68" s="208"/>
      <c r="Q68" s="267">
        <f>'9月'!G27</f>
        <v>0</v>
      </c>
      <c r="R68" s="210">
        <f>'9月'!H27</f>
        <v>0</v>
      </c>
      <c r="S68" s="211">
        <f>'9月'!I27</f>
        <v>0</v>
      </c>
      <c r="T68" s="260">
        <f>'9月'!J27</f>
        <v>0</v>
      </c>
      <c r="U68" s="206">
        <f>'10月'!A27</f>
        <v>25</v>
      </c>
      <c r="V68" s="207" t="str">
        <f>'10月'!B27</f>
        <v>Sun</v>
      </c>
      <c r="W68" s="208">
        <f>'10月'!C27</f>
        <v>0</v>
      </c>
      <c r="X68" s="208"/>
      <c r="Y68" s="208"/>
      <c r="Z68" s="208"/>
      <c r="AA68" s="209" t="str">
        <f>'10月'!G27</f>
        <v>秋季高校総体予選</v>
      </c>
      <c r="AB68" s="210" t="str">
        <f>'10月'!H27</f>
        <v>（大石・彦根）</v>
      </c>
      <c r="AC68" s="211">
        <f>'10月'!I27</f>
        <v>0</v>
      </c>
      <c r="AD68" s="216">
        <f>'10月'!J27</f>
        <v>0</v>
      </c>
      <c r="AE68" s="206">
        <f>'11月'!A27</f>
        <v>25</v>
      </c>
      <c r="AF68" s="207" t="str">
        <f>'11月'!B27</f>
        <v>Wed</v>
      </c>
      <c r="AG68" s="208">
        <f>'11月'!C27</f>
        <v>0</v>
      </c>
      <c r="AH68" s="208">
        <f>'11月'!D27</f>
        <v>0</v>
      </c>
      <c r="AI68" s="208">
        <f>'11月'!E27</f>
        <v>0</v>
      </c>
      <c r="AJ68" s="208">
        <f>'11月'!F27</f>
        <v>0</v>
      </c>
      <c r="AK68" s="209">
        <f>'11月'!G27</f>
        <v>0</v>
      </c>
      <c r="AL68" s="210">
        <f>'11月'!H27</f>
        <v>0</v>
      </c>
      <c r="AM68" s="266">
        <f>'11月'!I27</f>
        <v>0</v>
      </c>
      <c r="AN68" s="219">
        <f>'11月'!J27</f>
        <v>0</v>
      </c>
    </row>
    <row r="69" spans="1:40" ht="25.5" customHeight="1">
      <c r="A69" s="206">
        <f>'8月'!A28</f>
        <v>26</v>
      </c>
      <c r="B69" s="207" t="str">
        <f>'8月'!B28</f>
        <v>Wed</v>
      </c>
      <c r="C69" s="208">
        <f>'8月'!C28</f>
        <v>0</v>
      </c>
      <c r="D69" s="208"/>
      <c r="E69" s="208"/>
      <c r="F69" s="208"/>
      <c r="G69" s="209">
        <f>'8月'!G28</f>
        <v>0</v>
      </c>
      <c r="H69" s="210">
        <f>'8月'!H28</f>
        <v>0</v>
      </c>
      <c r="I69" s="211">
        <f>'8月'!I28</f>
        <v>0</v>
      </c>
      <c r="J69" s="216">
        <f>'8月'!J28</f>
        <v>0</v>
      </c>
      <c r="K69" s="206">
        <f>'9月'!A28</f>
        <v>26</v>
      </c>
      <c r="L69" s="207" t="str">
        <f>'9月'!B28</f>
        <v>Sat</v>
      </c>
      <c r="M69" s="208">
        <f>'9月'!C28</f>
        <v>0</v>
      </c>
      <c r="N69" s="208"/>
      <c r="O69" s="208"/>
      <c r="P69" s="208"/>
      <c r="Q69" s="209" t="str">
        <f>'9月'!G28</f>
        <v>普及練習会</v>
      </c>
      <c r="R69" s="210" t="str">
        <f>'9月'!H28</f>
        <v>（彦根）</v>
      </c>
      <c r="S69" s="211">
        <f>'9月'!I28</f>
        <v>0</v>
      </c>
      <c r="T69" s="260">
        <f>'9月'!J28</f>
        <v>0</v>
      </c>
      <c r="U69" s="206">
        <f>'10月'!A28</f>
        <v>26</v>
      </c>
      <c r="V69" s="207" t="str">
        <f>'10月'!B28</f>
        <v>Mon</v>
      </c>
      <c r="W69" s="208">
        <f>'10月'!C28</f>
        <v>0</v>
      </c>
      <c r="X69" s="208"/>
      <c r="Y69" s="208"/>
      <c r="Z69" s="208"/>
      <c r="AA69" s="209">
        <f>'10月'!G28</f>
        <v>0</v>
      </c>
      <c r="AB69" s="210">
        <f>'10月'!H28</f>
        <v>0</v>
      </c>
      <c r="AC69" s="211">
        <f>'10月'!I28</f>
        <v>0</v>
      </c>
      <c r="AD69" s="216">
        <f>'10月'!J28</f>
        <v>0</v>
      </c>
      <c r="AE69" s="206">
        <f>'11月'!A28</f>
        <v>26</v>
      </c>
      <c r="AF69" s="207" t="str">
        <f>'11月'!B28</f>
        <v>Thu</v>
      </c>
      <c r="AG69" s="208">
        <f>'11月'!C28</f>
        <v>0</v>
      </c>
      <c r="AH69" s="208">
        <f>'11月'!D28</f>
        <v>0</v>
      </c>
      <c r="AI69" s="208">
        <f>'11月'!E28</f>
        <v>0</v>
      </c>
      <c r="AJ69" s="208">
        <f>'11月'!F28</f>
        <v>0</v>
      </c>
      <c r="AK69" s="209">
        <f>'11月'!G28</f>
        <v>0</v>
      </c>
      <c r="AL69" s="210">
        <f>'11月'!H28</f>
        <v>0</v>
      </c>
      <c r="AM69" s="266">
        <f>'11月'!I28</f>
        <v>0</v>
      </c>
      <c r="AN69" s="219">
        <f>'11月'!J28</f>
        <v>0</v>
      </c>
    </row>
    <row r="70" spans="1:40" ht="25.5" customHeight="1">
      <c r="A70" s="206">
        <f>'8月'!A29</f>
        <v>27</v>
      </c>
      <c r="B70" s="207" t="str">
        <f>'8月'!B29</f>
        <v>Thu</v>
      </c>
      <c r="C70" s="208">
        <f>'8月'!C29</f>
        <v>0</v>
      </c>
      <c r="D70" s="208"/>
      <c r="E70" s="208"/>
      <c r="F70" s="208"/>
      <c r="G70" s="209">
        <f>'8月'!G29</f>
        <v>0</v>
      </c>
      <c r="H70" s="210">
        <f>'8月'!H29</f>
        <v>0</v>
      </c>
      <c r="I70" s="211">
        <f>'8月'!I29</f>
        <v>0</v>
      </c>
      <c r="J70" s="216">
        <f>'8月'!J29</f>
        <v>0</v>
      </c>
      <c r="K70" s="206">
        <f>'9月'!A29</f>
        <v>27</v>
      </c>
      <c r="L70" s="207" t="str">
        <f>'9月'!B29</f>
        <v>Sun</v>
      </c>
      <c r="M70" s="208">
        <f>'9月'!C29</f>
        <v>0</v>
      </c>
      <c r="N70" s="208"/>
      <c r="O70" s="208"/>
      <c r="P70" s="208"/>
      <c r="Q70" s="209">
        <f>'9月'!G29</f>
        <v>0</v>
      </c>
      <c r="R70" s="210">
        <f>'9月'!H29</f>
        <v>0</v>
      </c>
      <c r="S70" s="211">
        <f>'9月'!I29</f>
        <v>0</v>
      </c>
      <c r="T70" s="260" t="str">
        <f>'9月'!J29</f>
        <v>国体（和歌山）</v>
      </c>
      <c r="U70" s="206">
        <f>'10月'!A29</f>
        <v>27</v>
      </c>
      <c r="V70" s="207" t="str">
        <f>'10月'!B29</f>
        <v>Tue</v>
      </c>
      <c r="W70" s="208">
        <f>'10月'!C29</f>
        <v>0</v>
      </c>
      <c r="X70" s="208"/>
      <c r="Y70" s="208"/>
      <c r="Z70" s="208"/>
      <c r="AA70" s="209">
        <f>'10月'!G29</f>
        <v>0</v>
      </c>
      <c r="AB70" s="210">
        <f>'10月'!H29</f>
        <v>0</v>
      </c>
      <c r="AC70" s="211">
        <f>'10月'!I29</f>
        <v>0</v>
      </c>
      <c r="AD70" s="216">
        <f>'10月'!J29</f>
        <v>0</v>
      </c>
      <c r="AE70" s="206">
        <f>'11月'!A29</f>
        <v>27</v>
      </c>
      <c r="AF70" s="207" t="str">
        <f>'11月'!B29</f>
        <v>Fri</v>
      </c>
      <c r="AG70" s="208">
        <f>'11月'!C29</f>
        <v>0</v>
      </c>
      <c r="AH70" s="208">
        <f>'11月'!D29</f>
        <v>0</v>
      </c>
      <c r="AI70" s="208">
        <f>'11月'!E29</f>
        <v>0</v>
      </c>
      <c r="AJ70" s="208">
        <f>'11月'!F29</f>
        <v>0</v>
      </c>
      <c r="AK70" s="209">
        <f>'11月'!G29</f>
        <v>0</v>
      </c>
      <c r="AL70" s="210">
        <f>'11月'!H29</f>
        <v>0</v>
      </c>
      <c r="AM70" s="266">
        <f>'11月'!I29</f>
        <v>0</v>
      </c>
      <c r="AN70" s="219">
        <f>'11月'!J29</f>
        <v>0</v>
      </c>
    </row>
    <row r="71" spans="1:40" ht="25.5" customHeight="1">
      <c r="A71" s="206">
        <f>'8月'!A30</f>
        <v>28</v>
      </c>
      <c r="B71" s="207" t="str">
        <f>'8月'!B30</f>
        <v>Fri</v>
      </c>
      <c r="C71" s="208">
        <f>'8月'!C30</f>
        <v>0</v>
      </c>
      <c r="D71" s="208"/>
      <c r="E71" s="208"/>
      <c r="F71" s="208"/>
      <c r="G71" s="209">
        <f>'8月'!G30</f>
        <v>0</v>
      </c>
      <c r="H71" s="210">
        <f>'8月'!H30</f>
        <v>0</v>
      </c>
      <c r="I71" s="211">
        <f>'8月'!I30</f>
        <v>0</v>
      </c>
      <c r="J71" s="216">
        <f>'8月'!J30</f>
        <v>0</v>
      </c>
      <c r="K71" s="206">
        <f>'9月'!A30</f>
        <v>28</v>
      </c>
      <c r="L71" s="207" t="str">
        <f>'9月'!B30</f>
        <v>Mon</v>
      </c>
      <c r="M71" s="208">
        <f>'9月'!C30</f>
        <v>0</v>
      </c>
      <c r="N71" s="208"/>
      <c r="O71" s="208"/>
      <c r="P71" s="208"/>
      <c r="Q71" s="209">
        <f>'9月'!G30</f>
        <v>0</v>
      </c>
      <c r="R71" s="210">
        <f>'9月'!H30</f>
        <v>0</v>
      </c>
      <c r="S71" s="211">
        <f>'9月'!I30</f>
        <v>0</v>
      </c>
      <c r="T71" s="260" t="str">
        <f>'9月'!J30</f>
        <v>国体（和歌山）</v>
      </c>
      <c r="U71" s="206">
        <f>'10月'!A30</f>
        <v>28</v>
      </c>
      <c r="V71" s="207" t="str">
        <f>'10月'!B30</f>
        <v>Wed</v>
      </c>
      <c r="W71" s="208">
        <f>'10月'!C30</f>
        <v>0</v>
      </c>
      <c r="X71" s="208"/>
      <c r="Y71" s="208"/>
      <c r="Z71" s="208"/>
      <c r="AA71" s="209">
        <f>'10月'!G30</f>
        <v>0</v>
      </c>
      <c r="AB71" s="210">
        <f>'10月'!H30</f>
        <v>0</v>
      </c>
      <c r="AC71" s="211">
        <f>'10月'!I30</f>
        <v>0</v>
      </c>
      <c r="AD71" s="216">
        <f>'10月'!J30</f>
        <v>0</v>
      </c>
      <c r="AE71" s="206">
        <f>'11月'!A30</f>
        <v>28</v>
      </c>
      <c r="AF71" s="207" t="str">
        <f>'11月'!B30</f>
        <v>Sat</v>
      </c>
      <c r="AG71" s="208">
        <f>'11月'!C30</f>
        <v>0</v>
      </c>
      <c r="AH71" s="208">
        <f>'11月'!D30</f>
        <v>0</v>
      </c>
      <c r="AI71" s="208">
        <f>'11月'!E30</f>
        <v>0</v>
      </c>
      <c r="AJ71" s="268">
        <f>'11月'!F30</f>
        <v>0</v>
      </c>
      <c r="AK71" s="209">
        <f>'11月'!G30</f>
        <v>0</v>
      </c>
      <c r="AL71" s="209">
        <f>'11月'!H30</f>
        <v>0</v>
      </c>
      <c r="AM71" s="261">
        <f>'11月'!I30</f>
        <v>0</v>
      </c>
      <c r="AN71" s="219">
        <f>'11月'!J30</f>
        <v>0</v>
      </c>
    </row>
    <row r="72" spans="1:40" ht="25.5" customHeight="1">
      <c r="A72" s="269">
        <f>'8月'!A31</f>
        <v>29</v>
      </c>
      <c r="B72" s="207" t="str">
        <f>'8月'!B31</f>
        <v>Sat</v>
      </c>
      <c r="C72" s="208">
        <f>'8月'!C31</f>
        <v>0</v>
      </c>
      <c r="D72" s="208"/>
      <c r="E72" s="208"/>
      <c r="F72" s="208"/>
      <c r="G72" s="209" t="str">
        <f>'8月'!G31</f>
        <v>中高一貫強化合宿</v>
      </c>
      <c r="H72" s="210" t="str">
        <f>'8月'!H31</f>
        <v>（彦根）</v>
      </c>
      <c r="I72" s="211">
        <f>'8月'!I31</f>
        <v>0</v>
      </c>
      <c r="J72" s="216">
        <f>'8月'!J31</f>
        <v>0</v>
      </c>
      <c r="K72" s="206">
        <f>'9月'!A31</f>
        <v>29</v>
      </c>
      <c r="L72" s="207" t="str">
        <f>'9月'!B31</f>
        <v>Tue</v>
      </c>
      <c r="M72" s="223">
        <f>'9月'!C31</f>
        <v>0</v>
      </c>
      <c r="N72" s="208"/>
      <c r="O72" s="208"/>
      <c r="P72" s="208"/>
      <c r="Q72" s="209">
        <f>'9月'!G31</f>
        <v>0</v>
      </c>
      <c r="R72" s="210">
        <f>'9月'!H31</f>
        <v>0</v>
      </c>
      <c r="S72" s="211">
        <f>'9月'!I31</f>
        <v>0</v>
      </c>
      <c r="T72" s="260" t="str">
        <f>'9月'!J31</f>
        <v>国体（和歌山）</v>
      </c>
      <c r="U72" s="206">
        <f>'10月'!A31</f>
        <v>29</v>
      </c>
      <c r="V72" s="207" t="str">
        <f>'10月'!B31</f>
        <v>Thu</v>
      </c>
      <c r="W72" s="208">
        <f>'10月'!C31</f>
        <v>0</v>
      </c>
      <c r="X72" s="208"/>
      <c r="Y72" s="208"/>
      <c r="Z72" s="208"/>
      <c r="AA72" s="209" t="str">
        <f>'10月'!G31</f>
        <v>秋季高校総体本戦</v>
      </c>
      <c r="AB72" s="210" t="str">
        <f>'10月'!H31</f>
        <v>（大石・彦根）</v>
      </c>
      <c r="AC72" s="211">
        <f>'10月'!I31</f>
        <v>0</v>
      </c>
      <c r="AD72" s="216">
        <f>'10月'!J31</f>
        <v>0</v>
      </c>
      <c r="AE72" s="206">
        <f>'11月'!A31</f>
        <v>29</v>
      </c>
      <c r="AF72" s="207" t="str">
        <f>'11月'!B31</f>
        <v>Sun</v>
      </c>
      <c r="AG72" s="208">
        <f>'11月'!C31</f>
        <v>0</v>
      </c>
      <c r="AH72" s="208">
        <f>'11月'!D31</f>
        <v>0</v>
      </c>
      <c r="AI72" s="208">
        <f>'11月'!E31</f>
        <v>0</v>
      </c>
      <c r="AJ72" s="268">
        <f>'11月'!F31</f>
        <v>0</v>
      </c>
      <c r="AK72" s="209">
        <f>'11月'!G31</f>
        <v>0</v>
      </c>
      <c r="AL72" s="209">
        <f>'11月'!H31</f>
        <v>0</v>
      </c>
      <c r="AM72" s="261">
        <f>'11月'!I31</f>
        <v>0</v>
      </c>
      <c r="AN72" s="219">
        <f>'11月'!J31</f>
        <v>0</v>
      </c>
    </row>
    <row r="73" spans="1:40" ht="25.5" customHeight="1">
      <c r="A73" s="206">
        <f>'8月'!A32</f>
        <v>30</v>
      </c>
      <c r="B73" s="207" t="str">
        <f>'8月'!B32</f>
        <v>Sun</v>
      </c>
      <c r="C73" s="208">
        <f>'8月'!C32</f>
        <v>0</v>
      </c>
      <c r="D73" s="208"/>
      <c r="E73" s="208"/>
      <c r="F73" s="208"/>
      <c r="G73" s="209" t="str">
        <f>'8月'!G32</f>
        <v>中高一貫強化合宿</v>
      </c>
      <c r="H73" s="210" t="str">
        <f>'8月'!H32</f>
        <v>（彦根）</v>
      </c>
      <c r="I73" s="211">
        <f>'8月'!I32</f>
        <v>0</v>
      </c>
      <c r="J73" s="216">
        <f>'8月'!J32</f>
        <v>0</v>
      </c>
      <c r="K73" s="230">
        <f>'9月'!A32</f>
        <v>30</v>
      </c>
      <c r="L73" s="231" t="str">
        <f>'9月'!B32</f>
        <v>Wed</v>
      </c>
      <c r="M73" s="232">
        <f>'9月'!C32</f>
        <v>0</v>
      </c>
      <c r="N73" s="232"/>
      <c r="O73" s="232"/>
      <c r="P73" s="232"/>
      <c r="Q73" s="233">
        <f>'9月'!G32</f>
        <v>0</v>
      </c>
      <c r="R73" s="234">
        <f>'9月'!H32</f>
        <v>0</v>
      </c>
      <c r="S73" s="237">
        <f>'9月'!I32</f>
        <v>0</v>
      </c>
      <c r="T73" s="270" t="str">
        <f>'9月'!J32</f>
        <v>国体（和歌山）</v>
      </c>
      <c r="U73" s="206">
        <f>'10月'!A32</f>
        <v>30</v>
      </c>
      <c r="V73" s="207" t="str">
        <f>'10月'!B32</f>
        <v>Fri</v>
      </c>
      <c r="W73" s="208">
        <f>'10月'!C32</f>
        <v>0</v>
      </c>
      <c r="X73" s="208"/>
      <c r="Y73" s="208"/>
      <c r="Z73" s="208"/>
      <c r="AA73" s="209" t="str">
        <f>'10月'!G32</f>
        <v>秋季高校総体本戦</v>
      </c>
      <c r="AB73" s="210" t="str">
        <f>'10月'!H32</f>
        <v>（大石・彦根）</v>
      </c>
      <c r="AC73" s="211">
        <f>'10月'!I32</f>
        <v>0</v>
      </c>
      <c r="AD73" s="216">
        <f>'10月'!J32</f>
        <v>0</v>
      </c>
      <c r="AE73" s="230">
        <f>'11月'!A32</f>
        <v>30</v>
      </c>
      <c r="AF73" s="231" t="str">
        <f>'11月'!B32</f>
        <v>Mon</v>
      </c>
      <c r="AG73" s="232">
        <f>'11月'!C32</f>
        <v>0</v>
      </c>
      <c r="AH73" s="232">
        <f>'11月'!D32</f>
        <v>0</v>
      </c>
      <c r="AI73" s="232">
        <f>'11月'!E32</f>
        <v>0</v>
      </c>
      <c r="AJ73" s="271">
        <f>'11月'!F32</f>
        <v>0</v>
      </c>
      <c r="AK73" s="233">
        <f>'11月'!G32</f>
        <v>0</v>
      </c>
      <c r="AL73" s="233">
        <f>'11月'!H32</f>
        <v>0</v>
      </c>
      <c r="AM73" s="272">
        <f>'11月'!I32</f>
        <v>0</v>
      </c>
      <c r="AN73" s="238">
        <f>'11月'!J32</f>
        <v>0</v>
      </c>
    </row>
    <row r="74" spans="1:40" ht="25.5" customHeight="1">
      <c r="A74" s="230">
        <f>'8月'!A33</f>
        <v>31</v>
      </c>
      <c r="B74" s="231" t="str">
        <f>'8月'!B33</f>
        <v>Mon</v>
      </c>
      <c r="C74" s="232">
        <f>'8月'!C33</f>
        <v>0</v>
      </c>
      <c r="D74" s="232"/>
      <c r="E74" s="232"/>
      <c r="F74" s="232"/>
      <c r="G74" s="233">
        <f>'8月'!G33</f>
        <v>0</v>
      </c>
      <c r="H74" s="273">
        <f>'8月'!H33</f>
        <v>0</v>
      </c>
      <c r="I74" s="274">
        <f>'8月'!I33</f>
        <v>0</v>
      </c>
      <c r="J74" s="236">
        <f>'8月'!J33</f>
        <v>0</v>
      </c>
      <c r="U74" s="230">
        <f>'10月'!A33</f>
        <v>31</v>
      </c>
      <c r="V74" s="231" t="str">
        <f>'10月'!B33</f>
        <v>Sat</v>
      </c>
      <c r="W74" s="232">
        <f>'10月'!C33</f>
        <v>0</v>
      </c>
      <c r="X74" s="232"/>
      <c r="Y74" s="232"/>
      <c r="Z74" s="232"/>
      <c r="AA74" s="233" t="str">
        <f>'10月'!G33</f>
        <v>秋季高校総体本戦</v>
      </c>
      <c r="AB74" s="273" t="str">
        <f>'10月'!H33</f>
        <v>（大石・彦根）</v>
      </c>
      <c r="AC74" s="274">
        <f>'10月'!I33</f>
        <v>0</v>
      </c>
      <c r="AD74" s="236">
        <f>'10月'!J33</f>
        <v>0</v>
      </c>
      <c r="AE74" s="241"/>
      <c r="AF74" s="242"/>
      <c r="AG74" s="205"/>
      <c r="AH74" s="205"/>
      <c r="AI74" s="205"/>
      <c r="AJ74" s="205"/>
      <c r="AK74" s="205"/>
      <c r="AL74" s="205"/>
      <c r="AM74" s="205"/>
      <c r="AN74" s="205"/>
    </row>
    <row r="75" spans="1:40" ht="25.5" customHeight="1"/>
    <row r="76" spans="1:40" ht="25.5" customHeight="1"/>
    <row r="77" spans="1:40" ht="25.5" customHeight="1"/>
    <row r="79" spans="1:40" ht="30.75" customHeight="1">
      <c r="A79" s="321">
        <f>'12月'!A1</f>
        <v>12</v>
      </c>
      <c r="B79" s="322"/>
      <c r="C79" s="319" t="str">
        <f>'12月'!C1</f>
        <v>December</v>
      </c>
      <c r="D79" s="319"/>
      <c r="E79" s="319"/>
      <c r="F79" s="319"/>
      <c r="G79" s="319"/>
      <c r="H79" s="185" t="str">
        <f>'12月'!H1</f>
        <v>滋賀県高体連テニス部</v>
      </c>
      <c r="I79" s="186"/>
      <c r="J79" s="187">
        <f>'12月'!J1</f>
        <v>2015</v>
      </c>
      <c r="K79" s="321">
        <f>'1月2015'!A1</f>
        <v>1</v>
      </c>
      <c r="L79" s="322"/>
      <c r="M79" s="319" t="str">
        <f>'1月2015'!C1</f>
        <v>January</v>
      </c>
      <c r="N79" s="319"/>
      <c r="O79" s="319"/>
      <c r="P79" s="319"/>
      <c r="Q79" s="319"/>
      <c r="R79" s="185" t="str">
        <f>'1月2015'!H1</f>
        <v>滋賀県高体連テニス部</v>
      </c>
      <c r="S79" s="186"/>
      <c r="T79" s="187">
        <f>'1月2015'!J1</f>
        <v>2016</v>
      </c>
      <c r="U79" s="321">
        <f>'2月2015'!A1</f>
        <v>2</v>
      </c>
      <c r="V79" s="322"/>
      <c r="W79" s="319" t="str">
        <f>'2月2015'!C1</f>
        <v>February</v>
      </c>
      <c r="X79" s="319"/>
      <c r="Y79" s="319"/>
      <c r="Z79" s="319"/>
      <c r="AA79" s="319"/>
      <c r="AB79" s="185" t="str">
        <f>'2月2015'!H1</f>
        <v>滋賀県高体連テニス部</v>
      </c>
      <c r="AC79" s="186"/>
      <c r="AD79" s="187">
        <f>'2月2015'!J1</f>
        <v>2016</v>
      </c>
      <c r="AE79" s="321">
        <f>'3月2015'!A1</f>
        <v>3</v>
      </c>
      <c r="AF79" s="322"/>
      <c r="AG79" s="319" t="str">
        <f>'3月2015'!C1</f>
        <v>March</v>
      </c>
      <c r="AH79" s="319"/>
      <c r="AI79" s="319"/>
      <c r="AJ79" s="319"/>
      <c r="AK79" s="319"/>
      <c r="AL79" s="185" t="str">
        <f>'3月2015'!H1</f>
        <v>滋賀県高体連テニス部</v>
      </c>
      <c r="AM79" s="186"/>
      <c r="AN79" s="187">
        <f>'3月2015'!J1</f>
        <v>2016</v>
      </c>
    </row>
    <row r="80" spans="1:40" ht="12.95" customHeight="1">
      <c r="A80" s="189">
        <f>'12月'!A2</f>
        <v>0</v>
      </c>
      <c r="B80" s="190">
        <f>'12月'!B2</f>
        <v>0</v>
      </c>
      <c r="C80" s="191">
        <f>'12月'!C2</f>
        <v>0</v>
      </c>
      <c r="D80" s="191">
        <f>'12月'!D2</f>
        <v>0</v>
      </c>
      <c r="E80" s="191">
        <f>'12月'!E2</f>
        <v>0</v>
      </c>
      <c r="F80" s="191">
        <f>'12月'!F2</f>
        <v>0</v>
      </c>
      <c r="G80" s="192">
        <f>'12月'!G2</f>
        <v>0</v>
      </c>
      <c r="H80" s="192">
        <f>'12月'!H2</f>
        <v>0</v>
      </c>
      <c r="I80" s="192">
        <f>'12月'!I2</f>
        <v>0</v>
      </c>
      <c r="J80" s="193" t="str">
        <f>'12月'!J2</f>
        <v>2015/4/23現在</v>
      </c>
      <c r="K80" s="189">
        <f>'1月2015'!A2</f>
        <v>0</v>
      </c>
      <c r="L80" s="190">
        <f>'1月2015'!B2</f>
        <v>0</v>
      </c>
      <c r="M80" s="191">
        <f>'1月2015'!C2</f>
        <v>0</v>
      </c>
      <c r="N80" s="191">
        <f>'1月2015'!D2</f>
        <v>0</v>
      </c>
      <c r="O80" s="191">
        <f>'1月2015'!E2</f>
        <v>0</v>
      </c>
      <c r="P80" s="191">
        <f>'1月2015'!F2</f>
        <v>0</v>
      </c>
      <c r="Q80" s="192">
        <f>'1月2015'!G2</f>
        <v>0</v>
      </c>
      <c r="R80" s="192">
        <f>'1月2015'!H2</f>
        <v>0</v>
      </c>
      <c r="S80" s="192">
        <f>'1月2015'!I2</f>
        <v>0</v>
      </c>
      <c r="T80" s="193" t="str">
        <f>'1月2015'!J2</f>
        <v>2015/4/23現在</v>
      </c>
      <c r="U80" s="189">
        <f>'2月2015'!A2</f>
        <v>0</v>
      </c>
      <c r="V80" s="190">
        <f>'2月2015'!B2</f>
        <v>0</v>
      </c>
      <c r="W80" s="191">
        <f>'2月2015'!C2</f>
        <v>0</v>
      </c>
      <c r="X80" s="191">
        <f>'2月2015'!D2</f>
        <v>0</v>
      </c>
      <c r="Y80" s="191">
        <f>'2月2015'!E2</f>
        <v>0</v>
      </c>
      <c r="Z80" s="191">
        <f>'2月2015'!F2</f>
        <v>0</v>
      </c>
      <c r="AA80" s="192">
        <f>'2月2015'!G2</f>
        <v>0</v>
      </c>
      <c r="AB80" s="192">
        <f>'2月2015'!H2</f>
        <v>0</v>
      </c>
      <c r="AC80" s="192">
        <f>'2月2015'!I2</f>
        <v>0</v>
      </c>
      <c r="AD80" s="193" t="str">
        <f>'2月2015'!J2</f>
        <v>2015/4/23現在</v>
      </c>
      <c r="AE80" s="189">
        <f>'3月2015'!A2</f>
        <v>0</v>
      </c>
      <c r="AF80" s="190">
        <f>'3月2015'!B2</f>
        <v>0</v>
      </c>
      <c r="AG80" s="191">
        <f>'3月2015'!C2</f>
        <v>0</v>
      </c>
      <c r="AH80" s="191">
        <f>'3月2015'!D2</f>
        <v>0</v>
      </c>
      <c r="AI80" s="191">
        <f>'3月2015'!E2</f>
        <v>0</v>
      </c>
      <c r="AJ80" s="191">
        <f>'3月2015'!F2</f>
        <v>0</v>
      </c>
      <c r="AK80" s="192">
        <f>'3月2015'!G2</f>
        <v>0</v>
      </c>
      <c r="AL80" s="192">
        <f>'3月2015'!H2</f>
        <v>0</v>
      </c>
      <c r="AM80" s="192">
        <f>'3月2015'!I2</f>
        <v>0</v>
      </c>
      <c r="AN80" s="193" t="str">
        <f>'3月2015'!J2</f>
        <v>2015/4/23現在</v>
      </c>
    </row>
    <row r="81" spans="1:40" ht="26.25" customHeight="1">
      <c r="A81" s="194">
        <f>'12月'!A3</f>
        <v>1</v>
      </c>
      <c r="B81" s="195" t="str">
        <f>'12月'!B3</f>
        <v>Tue</v>
      </c>
      <c r="C81" s="196">
        <f>'12月'!C3</f>
        <v>0</v>
      </c>
      <c r="D81" s="196"/>
      <c r="E81" s="196"/>
      <c r="F81" s="196"/>
      <c r="G81" s="201">
        <f>'12月'!G3</f>
        <v>0</v>
      </c>
      <c r="H81" s="198">
        <f>'12月'!H3</f>
        <v>0</v>
      </c>
      <c r="I81" s="199">
        <f>'12月'!I3</f>
        <v>0</v>
      </c>
      <c r="J81" s="200" t="str">
        <f>'12月'!J3</f>
        <v>Memo</v>
      </c>
      <c r="K81" s="194">
        <f>'1月2015'!A3</f>
        <v>1</v>
      </c>
      <c r="L81" s="195" t="str">
        <f>'1月2015'!B3</f>
        <v>Fri</v>
      </c>
      <c r="M81" s="196" t="str">
        <f>'1月2015'!C3</f>
        <v>元日</v>
      </c>
      <c r="N81" s="196"/>
      <c r="O81" s="196"/>
      <c r="P81" s="196"/>
      <c r="Q81" s="201">
        <f>'1月2015'!G3</f>
        <v>0</v>
      </c>
      <c r="R81" s="202">
        <f>'1月2015'!H3</f>
        <v>0</v>
      </c>
      <c r="S81" s="203">
        <f>'1月2015'!I3</f>
        <v>0</v>
      </c>
      <c r="T81" s="200" t="str">
        <f>'1月2015'!J3</f>
        <v>Memo</v>
      </c>
      <c r="U81" s="194">
        <f>'2月2015'!A3</f>
        <v>1</v>
      </c>
      <c r="V81" s="195" t="str">
        <f>'2月2015'!B3</f>
        <v>Mon</v>
      </c>
      <c r="W81" s="196">
        <f>'2月2015'!C3</f>
        <v>0</v>
      </c>
      <c r="X81" s="196"/>
      <c r="Y81" s="196"/>
      <c r="Z81" s="196"/>
      <c r="AA81" s="201">
        <f>'2月2015'!G3</f>
        <v>0</v>
      </c>
      <c r="AB81" s="202">
        <f>'2月2015'!H3</f>
        <v>0</v>
      </c>
      <c r="AC81" s="203">
        <f>'2月2015'!I3</f>
        <v>0</v>
      </c>
      <c r="AD81" s="200" t="str">
        <f>'2月2015'!J3</f>
        <v>Memo</v>
      </c>
      <c r="AE81" s="194">
        <f>'3月2015'!A3</f>
        <v>1</v>
      </c>
      <c r="AF81" s="195" t="str">
        <f>'3月2015'!B3</f>
        <v>Tue</v>
      </c>
      <c r="AG81" s="196">
        <f>'3月2015'!C3</f>
        <v>0</v>
      </c>
      <c r="AH81" s="196"/>
      <c r="AI81" s="196"/>
      <c r="AJ81" s="196"/>
      <c r="AK81" s="201" t="str">
        <f>'3月2015'!G3</f>
        <v>卒業式？</v>
      </c>
      <c r="AL81" s="202">
        <f>'3月2015'!H3</f>
        <v>0</v>
      </c>
      <c r="AM81" s="203">
        <f>'3月2015'!I3</f>
        <v>0</v>
      </c>
      <c r="AN81" s="200" t="str">
        <f>'3月2015'!J3</f>
        <v>Memo</v>
      </c>
    </row>
    <row r="82" spans="1:40" ht="26.25" customHeight="1">
      <c r="A82" s="206">
        <f>'12月'!A4</f>
        <v>2</v>
      </c>
      <c r="B82" s="207" t="str">
        <f>'12月'!B4</f>
        <v>Wed</v>
      </c>
      <c r="C82" s="208">
        <f>'12月'!C4</f>
        <v>0</v>
      </c>
      <c r="D82" s="208"/>
      <c r="E82" s="208"/>
      <c r="F82" s="208"/>
      <c r="G82" s="209">
        <f>'12月'!G4</f>
        <v>0</v>
      </c>
      <c r="H82" s="210">
        <f>'12月'!H4</f>
        <v>0</v>
      </c>
      <c r="I82" s="257">
        <f>'12月'!I4</f>
        <v>0</v>
      </c>
      <c r="J82" s="212">
        <f>'12月'!J4</f>
        <v>0</v>
      </c>
      <c r="K82" s="206">
        <f>'1月2015'!A4</f>
        <v>2</v>
      </c>
      <c r="L82" s="207" t="str">
        <f>'1月2015'!B4</f>
        <v>Sat</v>
      </c>
      <c r="M82" s="208">
        <f>'1月2015'!C4</f>
        <v>0</v>
      </c>
      <c r="N82" s="208"/>
      <c r="O82" s="208"/>
      <c r="P82" s="208"/>
      <c r="Q82" s="209">
        <f>'1月2015'!G4</f>
        <v>0</v>
      </c>
      <c r="R82" s="210">
        <f>'1月2015'!H4</f>
        <v>0</v>
      </c>
      <c r="S82" s="256">
        <f>'1月2015'!I4</f>
        <v>0</v>
      </c>
      <c r="T82" s="213">
        <f>'1月2015'!J4</f>
        <v>0</v>
      </c>
      <c r="U82" s="206">
        <f>'2月2015'!A4</f>
        <v>2</v>
      </c>
      <c r="V82" s="207" t="str">
        <f>'2月2015'!B4</f>
        <v>Tue</v>
      </c>
      <c r="W82" s="208">
        <f>'2月2015'!C4</f>
        <v>0</v>
      </c>
      <c r="X82" s="208"/>
      <c r="Y82" s="208"/>
      <c r="Z82" s="208"/>
      <c r="AA82" s="209">
        <f>'2月2015'!G4</f>
        <v>0</v>
      </c>
      <c r="AB82" s="210">
        <f>'2月2015'!H4</f>
        <v>0</v>
      </c>
      <c r="AC82" s="256">
        <f>'2月2015'!I4</f>
        <v>0</v>
      </c>
      <c r="AD82" s="213" t="str">
        <f>'2月2015'!J4</f>
        <v>2月初旬 近畿</v>
      </c>
      <c r="AE82" s="206">
        <f>'3月2015'!A4</f>
        <v>2</v>
      </c>
      <c r="AF82" s="207" t="str">
        <f>'3月2015'!B4</f>
        <v>Wed</v>
      </c>
      <c r="AG82" s="208">
        <f>'3月2015'!C4</f>
        <v>0</v>
      </c>
      <c r="AH82" s="208"/>
      <c r="AI82" s="208"/>
      <c r="AJ82" s="208"/>
      <c r="AK82" s="209">
        <f>'3月2015'!G4</f>
        <v>0</v>
      </c>
      <c r="AL82" s="210">
        <f>'3月2015'!H4</f>
        <v>0</v>
      </c>
      <c r="AM82" s="256">
        <f>'3月2015'!I4</f>
        <v>0</v>
      </c>
      <c r="AN82" s="213">
        <f>'3月2015'!J4</f>
        <v>0</v>
      </c>
    </row>
    <row r="83" spans="1:40" ht="26.25" customHeight="1">
      <c r="A83" s="206">
        <f>'12月'!A5</f>
        <v>3</v>
      </c>
      <c r="B83" s="207" t="str">
        <f>'12月'!B5</f>
        <v>Thu</v>
      </c>
      <c r="C83" s="205">
        <f>'12月'!C5</f>
        <v>0</v>
      </c>
      <c r="D83" s="208"/>
      <c r="E83" s="208"/>
      <c r="F83" s="208"/>
      <c r="G83" s="209">
        <f>'12月'!G5</f>
        <v>0</v>
      </c>
      <c r="H83" s="210">
        <f>'12月'!H5</f>
        <v>0</v>
      </c>
      <c r="I83" s="211">
        <f>'12月'!I5</f>
        <v>0</v>
      </c>
      <c r="J83" s="219" t="str">
        <f>'12月'!J5</f>
        <v>１２月初旬</v>
      </c>
      <c r="K83" s="206">
        <f>'1月2015'!A5</f>
        <v>3</v>
      </c>
      <c r="L83" s="207" t="str">
        <f>'1月2015'!B5</f>
        <v>Sun</v>
      </c>
      <c r="M83" s="208">
        <f>'1月2015'!C5</f>
        <v>0</v>
      </c>
      <c r="N83" s="208"/>
      <c r="O83" s="208"/>
      <c r="P83" s="208"/>
      <c r="Q83" s="209">
        <f>'1月2015'!G5</f>
        <v>0</v>
      </c>
      <c r="R83" s="210">
        <f>'1月2015'!H5</f>
        <v>0</v>
      </c>
      <c r="S83" s="214">
        <f>'1月2015'!I5</f>
        <v>0</v>
      </c>
      <c r="T83" s="219">
        <f>'1月2015'!J5</f>
        <v>0</v>
      </c>
      <c r="U83" s="206">
        <f>'2月2015'!A5</f>
        <v>3</v>
      </c>
      <c r="V83" s="207" t="str">
        <f>'2月2015'!B5</f>
        <v>Wed</v>
      </c>
      <c r="W83" s="208">
        <f>'2月2015'!C5</f>
        <v>0</v>
      </c>
      <c r="X83" s="208"/>
      <c r="Y83" s="208"/>
      <c r="Z83" s="208"/>
      <c r="AA83" s="209">
        <f>'2月2015'!G5</f>
        <v>0</v>
      </c>
      <c r="AB83" s="210">
        <f>'2月2015'!H5</f>
        <v>0</v>
      </c>
      <c r="AC83" s="214">
        <f>'2月2015'!I5</f>
        <v>0</v>
      </c>
      <c r="AD83" s="219" t="str">
        <f>'2月2015'!J5</f>
        <v>公立（個人の部）？</v>
      </c>
      <c r="AE83" s="206">
        <f>'3月2015'!A5</f>
        <v>3</v>
      </c>
      <c r="AF83" s="207" t="str">
        <f>'3月2015'!B5</f>
        <v>Thu</v>
      </c>
      <c r="AG83" s="208">
        <f>'3月2015'!C5</f>
        <v>0</v>
      </c>
      <c r="AH83" s="208"/>
      <c r="AI83" s="208"/>
      <c r="AJ83" s="208"/>
      <c r="AK83" s="209">
        <f>'3月2015'!G5</f>
        <v>0</v>
      </c>
      <c r="AL83" s="210">
        <f>'3月2015'!H5</f>
        <v>0</v>
      </c>
      <c r="AM83" s="214">
        <f>'3月2015'!I5</f>
        <v>0</v>
      </c>
      <c r="AN83" s="219">
        <f>'3月2015'!J5</f>
        <v>0</v>
      </c>
    </row>
    <row r="84" spans="1:40" ht="26.25" customHeight="1">
      <c r="A84" s="206">
        <f>'12月'!A6</f>
        <v>4</v>
      </c>
      <c r="B84" s="207" t="str">
        <f>'12月'!B6</f>
        <v>Fri</v>
      </c>
      <c r="C84" s="223">
        <f>'12月'!C6</f>
        <v>0</v>
      </c>
      <c r="D84" s="208"/>
      <c r="E84" s="208"/>
      <c r="F84" s="208"/>
      <c r="G84" s="209" t="str">
        <f>'12月'!G6</f>
        <v>顧問代表者会議</v>
      </c>
      <c r="H84" s="210">
        <f>'12月'!H6</f>
        <v>0</v>
      </c>
      <c r="I84" s="211">
        <f>'12月'!I6</f>
        <v>0</v>
      </c>
      <c r="J84" s="219" t="str">
        <f>'12月'!J6</f>
        <v>顧問代表者会議</v>
      </c>
      <c r="K84" s="206">
        <f>'1月2015'!A6</f>
        <v>4</v>
      </c>
      <c r="L84" s="207" t="str">
        <f>'1月2015'!B6</f>
        <v>Mon</v>
      </c>
      <c r="M84" s="208">
        <f>'1月2015'!C6</f>
        <v>0</v>
      </c>
      <c r="N84" s="208"/>
      <c r="O84" s="208"/>
      <c r="P84" s="208"/>
      <c r="Q84" s="209">
        <f>'1月2015'!G6</f>
        <v>0</v>
      </c>
      <c r="R84" s="210">
        <f>'1月2015'!H6</f>
        <v>0</v>
      </c>
      <c r="S84" s="214">
        <f>'1月2015'!I6</f>
        <v>0</v>
      </c>
      <c r="T84" s="219">
        <f>'1月2015'!J6</f>
        <v>0</v>
      </c>
      <c r="U84" s="206">
        <f>'2月2015'!A6</f>
        <v>4</v>
      </c>
      <c r="V84" s="207" t="str">
        <f>'2月2015'!B6</f>
        <v>Thu</v>
      </c>
      <c r="W84" s="208">
        <f>'2月2015'!C6</f>
        <v>0</v>
      </c>
      <c r="X84" s="208"/>
      <c r="Y84" s="208"/>
      <c r="Z84" s="208"/>
      <c r="AA84" s="209" t="str">
        <f>'2月2015'!G6</f>
        <v>県立高推薦・</v>
      </c>
      <c r="AB84" s="210" t="str">
        <f>'2月2015'!H6</f>
        <v>特色入試?</v>
      </c>
      <c r="AC84" s="214">
        <f>'2月2015'!I6</f>
        <v>0</v>
      </c>
      <c r="AD84" s="275">
        <f>'2月2015'!J6</f>
        <v>0</v>
      </c>
      <c r="AE84" s="206">
        <f>'3月2015'!A6</f>
        <v>4</v>
      </c>
      <c r="AF84" s="207" t="str">
        <f>'3月2015'!B6</f>
        <v>Fri</v>
      </c>
      <c r="AG84" s="208">
        <f>'3月2015'!C6</f>
        <v>0</v>
      </c>
      <c r="AH84" s="208"/>
      <c r="AI84" s="208"/>
      <c r="AJ84" s="208"/>
      <c r="AK84" s="209">
        <f>'3月2015'!G6</f>
        <v>0</v>
      </c>
      <c r="AL84" s="210">
        <f>'3月2015'!H6</f>
        <v>0</v>
      </c>
      <c r="AM84" s="214">
        <f>'3月2015'!I6</f>
        <v>0</v>
      </c>
      <c r="AN84" s="219">
        <f>'3月2015'!J6</f>
        <v>0</v>
      </c>
    </row>
    <row r="85" spans="1:40" ht="26.25" customHeight="1">
      <c r="A85" s="206">
        <f>'12月'!A7</f>
        <v>5</v>
      </c>
      <c r="B85" s="207" t="str">
        <f>'12月'!B7</f>
        <v>Sat</v>
      </c>
      <c r="C85" s="223">
        <f>'12月'!C7</f>
        <v>0</v>
      </c>
      <c r="D85" s="208"/>
      <c r="E85" s="208"/>
      <c r="F85" s="208"/>
      <c r="G85" s="209">
        <f>'12月'!G7</f>
        <v>0</v>
      </c>
      <c r="H85" s="210">
        <f>'12月'!H7</f>
        <v>0</v>
      </c>
      <c r="I85" s="211">
        <f>'12月'!I7</f>
        <v>0</v>
      </c>
      <c r="J85" s="216">
        <f>'12月'!J7</f>
        <v>0</v>
      </c>
      <c r="K85" s="206">
        <f>'1月2015'!A7</f>
        <v>5</v>
      </c>
      <c r="L85" s="207" t="str">
        <f>'1月2015'!B7</f>
        <v>Tue</v>
      </c>
      <c r="M85" s="208">
        <f>'1月2015'!C7</f>
        <v>0</v>
      </c>
      <c r="N85" s="208"/>
      <c r="O85" s="208"/>
      <c r="P85" s="208"/>
      <c r="Q85" s="209" t="str">
        <f>'1月2015'!G7</f>
        <v>近畿公立大会</v>
      </c>
      <c r="R85" s="210" t="str">
        <f>'1月2015'!H7</f>
        <v>団体の部（和歌山）</v>
      </c>
      <c r="S85" s="214">
        <f>'1月2015'!I7</f>
        <v>0</v>
      </c>
      <c r="T85" s="219" t="str">
        <f>'1月2015'!J7</f>
        <v>近畿公立大会？</v>
      </c>
      <c r="U85" s="206">
        <f>'2月2015'!A7</f>
        <v>5</v>
      </c>
      <c r="V85" s="207" t="str">
        <f>'2月2015'!B7</f>
        <v>Fri</v>
      </c>
      <c r="W85" s="208">
        <f>'2月2015'!C7</f>
        <v>0</v>
      </c>
      <c r="X85" s="208"/>
      <c r="Y85" s="208"/>
      <c r="Z85" s="208"/>
      <c r="AA85" s="209">
        <f>'2月2015'!G7</f>
        <v>0</v>
      </c>
      <c r="AB85" s="210">
        <f>'2月2015'!H7</f>
        <v>0</v>
      </c>
      <c r="AC85" s="214">
        <f>'2月2015'!I7</f>
        <v>0</v>
      </c>
      <c r="AD85" s="219">
        <f>'2月2015'!J7</f>
        <v>0</v>
      </c>
      <c r="AE85" s="206">
        <f>'3月2015'!A7</f>
        <v>5</v>
      </c>
      <c r="AF85" s="207" t="str">
        <f>'3月2015'!B7</f>
        <v>Sat</v>
      </c>
      <c r="AG85" s="208">
        <f>'3月2015'!C7</f>
        <v>0</v>
      </c>
      <c r="AH85" s="208"/>
      <c r="AI85" s="208"/>
      <c r="AJ85" s="208"/>
      <c r="AK85" s="209">
        <f>'3月2015'!G7</f>
        <v>0</v>
      </c>
      <c r="AL85" s="210">
        <f>'3月2015'!H7</f>
        <v>0</v>
      </c>
      <c r="AM85" s="214">
        <f>'3月2015'!I7</f>
        <v>0</v>
      </c>
      <c r="AN85" s="219">
        <f>'3月2015'!J7</f>
        <v>0</v>
      </c>
    </row>
    <row r="86" spans="1:40" ht="26.25" customHeight="1">
      <c r="A86" s="206">
        <f>'12月'!A8</f>
        <v>6</v>
      </c>
      <c r="B86" s="207" t="str">
        <f>'12月'!B8</f>
        <v>Sun</v>
      </c>
      <c r="C86" s="223">
        <f>'12月'!C8</f>
        <v>0</v>
      </c>
      <c r="D86" s="208"/>
      <c r="E86" s="208"/>
      <c r="F86" s="208"/>
      <c r="G86" s="209">
        <f>'12月'!G8</f>
        <v>0</v>
      </c>
      <c r="H86" s="210">
        <f>'12月'!H8</f>
        <v>0</v>
      </c>
      <c r="I86" s="211">
        <f>'12月'!I8</f>
        <v>0</v>
      </c>
      <c r="J86" s="216">
        <f>'12月'!J8</f>
        <v>0</v>
      </c>
      <c r="K86" s="206">
        <f>'1月2015'!A8</f>
        <v>6</v>
      </c>
      <c r="L86" s="207" t="str">
        <f>'1月2015'!B8</f>
        <v>Wed</v>
      </c>
      <c r="M86" s="208">
        <f>'1月2015'!C8</f>
        <v>0</v>
      </c>
      <c r="N86" s="208"/>
      <c r="O86" s="208"/>
      <c r="P86" s="208"/>
      <c r="Q86" s="209" t="str">
        <f>'1月2015'!G8</f>
        <v>近畿公立大会</v>
      </c>
      <c r="R86" s="210" t="str">
        <f>'1月2015'!H8</f>
        <v>団体の部（和歌山）</v>
      </c>
      <c r="S86" s="214">
        <f>'1月2015'!I8</f>
        <v>0</v>
      </c>
      <c r="T86" s="219" t="str">
        <f>'1月2015'!J8</f>
        <v>（団体の部）</v>
      </c>
      <c r="U86" s="206">
        <f>'2月2015'!A8</f>
        <v>6</v>
      </c>
      <c r="V86" s="207" t="str">
        <f>'2月2015'!B8</f>
        <v>Sat</v>
      </c>
      <c r="W86" s="208">
        <f>'2月2015'!C8</f>
        <v>0</v>
      </c>
      <c r="X86" s="208"/>
      <c r="Y86" s="208"/>
      <c r="Z86" s="208"/>
      <c r="AA86" s="209">
        <f>'2月2015'!G8</f>
        <v>0</v>
      </c>
      <c r="AB86" s="210">
        <f>'2月2015'!H8</f>
        <v>0</v>
      </c>
      <c r="AC86" s="214">
        <f>'2月2015'!I8</f>
        <v>0</v>
      </c>
      <c r="AD86" s="219">
        <f>'2月2015'!J8</f>
        <v>0</v>
      </c>
      <c r="AE86" s="206">
        <f>'3月2015'!A8</f>
        <v>6</v>
      </c>
      <c r="AF86" s="207" t="str">
        <f>'3月2015'!B8</f>
        <v>Sun</v>
      </c>
      <c r="AG86" s="208">
        <f>'3月2015'!C8</f>
        <v>0</v>
      </c>
      <c r="AH86" s="208"/>
      <c r="AI86" s="208"/>
      <c r="AJ86" s="208"/>
      <c r="AK86" s="209">
        <f>'3月2015'!G8</f>
        <v>0</v>
      </c>
      <c r="AL86" s="210">
        <f>'3月2015'!H8</f>
        <v>0</v>
      </c>
      <c r="AM86" s="214">
        <f>'3月2015'!I8</f>
        <v>0</v>
      </c>
      <c r="AN86" s="219">
        <f>'3月2015'!J8</f>
        <v>0</v>
      </c>
    </row>
    <row r="87" spans="1:40" ht="26.25" customHeight="1">
      <c r="A87" s="206">
        <f>'12月'!A9</f>
        <v>7</v>
      </c>
      <c r="B87" s="207" t="str">
        <f>'12月'!B9</f>
        <v>Mon</v>
      </c>
      <c r="C87" s="208">
        <f>'12月'!C9</f>
        <v>0</v>
      </c>
      <c r="D87" s="208"/>
      <c r="E87" s="208"/>
      <c r="F87" s="208"/>
      <c r="G87" s="209">
        <f>'12月'!G9</f>
        <v>0</v>
      </c>
      <c r="H87" s="210">
        <f>'12月'!H9</f>
        <v>0</v>
      </c>
      <c r="I87" s="211">
        <f>'12月'!I9</f>
        <v>0</v>
      </c>
      <c r="J87" s="216">
        <f>'12月'!J9</f>
        <v>0</v>
      </c>
      <c r="K87" s="206">
        <f>'1月2015'!A9</f>
        <v>7</v>
      </c>
      <c r="L87" s="207" t="str">
        <f>'1月2015'!B9</f>
        <v>Thu</v>
      </c>
      <c r="M87" s="208">
        <f>'1月2015'!C9</f>
        <v>0</v>
      </c>
      <c r="N87" s="208"/>
      <c r="O87" s="208"/>
      <c r="P87" s="208"/>
      <c r="Q87" s="209" t="str">
        <f>'1月2015'!G9</f>
        <v>始業式？</v>
      </c>
      <c r="R87" s="210">
        <f>'1月2015'!H9</f>
        <v>0</v>
      </c>
      <c r="S87" s="214">
        <f>'1月2015'!I9</f>
        <v>0</v>
      </c>
      <c r="T87" s="219">
        <f>'1月2015'!J9</f>
        <v>0</v>
      </c>
      <c r="U87" s="206">
        <f>'2月2015'!A9</f>
        <v>7</v>
      </c>
      <c r="V87" s="207" t="str">
        <f>'2月2015'!B9</f>
        <v>Sun</v>
      </c>
      <c r="W87" s="208">
        <f>'2月2015'!C9</f>
        <v>0</v>
      </c>
      <c r="X87" s="208"/>
      <c r="Y87" s="208"/>
      <c r="Z87" s="208"/>
      <c r="AA87" s="209">
        <f>'2月2015'!G9</f>
        <v>0</v>
      </c>
      <c r="AB87" s="210">
        <f>'2月2015'!H9</f>
        <v>0</v>
      </c>
      <c r="AC87" s="214">
        <f>'2月2015'!I9</f>
        <v>0</v>
      </c>
      <c r="AD87" s="219">
        <f>'2月2015'!J9</f>
        <v>0</v>
      </c>
      <c r="AE87" s="206">
        <f>'3月2015'!A9</f>
        <v>7</v>
      </c>
      <c r="AF87" s="207" t="str">
        <f>'3月2015'!B9</f>
        <v>Mon</v>
      </c>
      <c r="AG87" s="208">
        <f>'3月2015'!C9</f>
        <v>0</v>
      </c>
      <c r="AH87" s="208"/>
      <c r="AI87" s="208"/>
      <c r="AJ87" s="208"/>
      <c r="AK87" s="209">
        <f>'3月2015'!G9</f>
        <v>0</v>
      </c>
      <c r="AL87" s="210">
        <f>'3月2015'!H9</f>
        <v>0</v>
      </c>
      <c r="AM87" s="214">
        <f>'3月2015'!I9</f>
        <v>0</v>
      </c>
      <c r="AN87" s="276">
        <f>'3月2015'!J9</f>
        <v>0</v>
      </c>
    </row>
    <row r="88" spans="1:40" ht="26.25" customHeight="1">
      <c r="A88" s="206">
        <f>'12月'!A10</f>
        <v>8</v>
      </c>
      <c r="B88" s="207" t="str">
        <f>'12月'!B10</f>
        <v>Tue</v>
      </c>
      <c r="C88" s="208">
        <f>'12月'!C10</f>
        <v>0</v>
      </c>
      <c r="D88" s="208"/>
      <c r="E88" s="208"/>
      <c r="F88" s="208"/>
      <c r="G88" s="209">
        <f>'12月'!G10</f>
        <v>0</v>
      </c>
      <c r="H88" s="210">
        <f>'12月'!H10</f>
        <v>0</v>
      </c>
      <c r="I88" s="211">
        <f>'12月'!I10</f>
        <v>0</v>
      </c>
      <c r="J88" s="216">
        <f>'12月'!J10</f>
        <v>0</v>
      </c>
      <c r="K88" s="206">
        <f>'1月2015'!A10</f>
        <v>8</v>
      </c>
      <c r="L88" s="207" t="str">
        <f>'1月2015'!B10</f>
        <v>Fri</v>
      </c>
      <c r="M88" s="208">
        <f>'1月2015'!C10</f>
        <v>0</v>
      </c>
      <c r="N88" s="208"/>
      <c r="O88" s="208"/>
      <c r="P88" s="208"/>
      <c r="Q88" s="209">
        <f>'1月2015'!G10</f>
        <v>0</v>
      </c>
      <c r="R88" s="210">
        <f>'1月2015'!H10</f>
        <v>0</v>
      </c>
      <c r="S88" s="214">
        <f>'1月2015'!I10</f>
        <v>0</v>
      </c>
      <c r="T88" s="219">
        <f>'1月2015'!J10</f>
        <v>0</v>
      </c>
      <c r="U88" s="206">
        <f>'2月2015'!A10</f>
        <v>8</v>
      </c>
      <c r="V88" s="207" t="str">
        <f>'2月2015'!B10</f>
        <v>Mon</v>
      </c>
      <c r="W88" s="208">
        <f>'2月2015'!C10</f>
        <v>0</v>
      </c>
      <c r="X88" s="208"/>
      <c r="Y88" s="208"/>
      <c r="Z88" s="208"/>
      <c r="AA88" s="209">
        <f>'2月2015'!G10</f>
        <v>0</v>
      </c>
      <c r="AB88" s="210">
        <f>'2月2015'!H10</f>
        <v>0</v>
      </c>
      <c r="AC88" s="214">
        <f>'2月2015'!I10</f>
        <v>0</v>
      </c>
      <c r="AD88" s="277">
        <f>'2月2015'!J10</f>
        <v>0</v>
      </c>
      <c r="AE88" s="206">
        <f>'3月2015'!A10</f>
        <v>8</v>
      </c>
      <c r="AF88" s="207" t="str">
        <f>'3月2015'!B10</f>
        <v>Tue</v>
      </c>
      <c r="AG88" s="208">
        <f>'3月2015'!C10</f>
        <v>0</v>
      </c>
      <c r="AH88" s="208"/>
      <c r="AI88" s="208"/>
      <c r="AJ88" s="208"/>
      <c r="AK88" s="209">
        <f>'3月2015'!G10</f>
        <v>0</v>
      </c>
      <c r="AL88" s="210">
        <f>'3月2015'!H10</f>
        <v>0</v>
      </c>
      <c r="AM88" s="214">
        <f>'3月2015'!I10</f>
        <v>0</v>
      </c>
      <c r="AN88" s="276" t="str">
        <f>'3月2015'!J10</f>
        <v>県立高一般入試?</v>
      </c>
    </row>
    <row r="89" spans="1:40" ht="26.25" customHeight="1">
      <c r="A89" s="206">
        <f>'12月'!A11</f>
        <v>9</v>
      </c>
      <c r="B89" s="207" t="str">
        <f>'12月'!B11</f>
        <v>Wed</v>
      </c>
      <c r="C89" s="208">
        <f>'12月'!C11</f>
        <v>0</v>
      </c>
      <c r="D89" s="208"/>
      <c r="E89" s="208"/>
      <c r="F89" s="208"/>
      <c r="G89" s="209">
        <f>'12月'!G11</f>
        <v>0</v>
      </c>
      <c r="H89" s="210">
        <f>'12月'!H11</f>
        <v>0</v>
      </c>
      <c r="I89" s="211">
        <f>'12月'!I11</f>
        <v>0</v>
      </c>
      <c r="J89" s="216">
        <f>'12月'!J11</f>
        <v>0</v>
      </c>
      <c r="K89" s="206">
        <f>'1月2015'!A11</f>
        <v>9</v>
      </c>
      <c r="L89" s="207" t="str">
        <f>'1月2015'!B11</f>
        <v>Sat</v>
      </c>
      <c r="M89" s="218">
        <f>'1月2015'!C11</f>
        <v>0</v>
      </c>
      <c r="N89" s="208"/>
      <c r="O89" s="208"/>
      <c r="P89" s="208"/>
      <c r="Q89" s="209">
        <f>'1月2015'!G11</f>
        <v>0</v>
      </c>
      <c r="R89" s="210">
        <f>'1月2015'!H11</f>
        <v>0</v>
      </c>
      <c r="S89" s="214">
        <f>'1月2015'!I11</f>
        <v>0</v>
      </c>
      <c r="T89" s="219">
        <f>'1月2015'!J11</f>
        <v>0</v>
      </c>
      <c r="U89" s="206">
        <f>'2月2015'!A11</f>
        <v>9</v>
      </c>
      <c r="V89" s="207" t="str">
        <f>'2月2015'!B11</f>
        <v>Tue</v>
      </c>
      <c r="W89" s="208">
        <f>'2月2015'!C11</f>
        <v>0</v>
      </c>
      <c r="X89" s="208"/>
      <c r="Y89" s="208"/>
      <c r="Z89" s="208"/>
      <c r="AA89" s="209">
        <f>'2月2015'!G11</f>
        <v>0</v>
      </c>
      <c r="AB89" s="210">
        <f>'2月2015'!H11</f>
        <v>0</v>
      </c>
      <c r="AC89" s="214">
        <f>'2月2015'!I11</f>
        <v>0</v>
      </c>
      <c r="AD89" s="278">
        <f>'2月2015'!J11</f>
        <v>0</v>
      </c>
      <c r="AE89" s="206">
        <f>'3月2015'!A11</f>
        <v>9</v>
      </c>
      <c r="AF89" s="207" t="str">
        <f>'3月2015'!B11</f>
        <v>Wed</v>
      </c>
      <c r="AG89" s="208">
        <f>'3月2015'!C11</f>
        <v>0</v>
      </c>
      <c r="AH89" s="208"/>
      <c r="AI89" s="208"/>
      <c r="AJ89" s="208"/>
      <c r="AK89" s="209">
        <f>'3月2015'!G11</f>
        <v>0</v>
      </c>
      <c r="AL89" s="210">
        <f>'3月2015'!H11</f>
        <v>0</v>
      </c>
      <c r="AM89" s="214">
        <f>'3月2015'!I11</f>
        <v>0</v>
      </c>
      <c r="AN89" s="219" t="str">
        <f>'3月2015'!J11</f>
        <v>県立高一般入試?</v>
      </c>
    </row>
    <row r="90" spans="1:40" ht="26.25" customHeight="1">
      <c r="A90" s="206">
        <f>'12月'!A12</f>
        <v>10</v>
      </c>
      <c r="B90" s="207" t="str">
        <f>'12月'!B12</f>
        <v>Thu</v>
      </c>
      <c r="C90" s="208">
        <f>'12月'!C12</f>
        <v>0</v>
      </c>
      <c r="D90" s="208"/>
      <c r="E90" s="208"/>
      <c r="F90" s="208"/>
      <c r="G90" s="209">
        <f>'12月'!G12</f>
        <v>0</v>
      </c>
      <c r="H90" s="210">
        <f>'12月'!H12</f>
        <v>0</v>
      </c>
      <c r="I90" s="211">
        <f>'12月'!I12</f>
        <v>0</v>
      </c>
      <c r="J90" s="216">
        <f>'12月'!J12</f>
        <v>0</v>
      </c>
      <c r="K90" s="206">
        <f>'1月2015'!A12</f>
        <v>10</v>
      </c>
      <c r="L90" s="207" t="str">
        <f>'1月2015'!B12</f>
        <v>Sun</v>
      </c>
      <c r="M90" s="223">
        <f>'1月2015'!C12</f>
        <v>0</v>
      </c>
      <c r="N90" s="208"/>
      <c r="O90" s="208"/>
      <c r="P90" s="208"/>
      <c r="Q90" s="209">
        <f>'1月2015'!G12</f>
        <v>0</v>
      </c>
      <c r="R90" s="210">
        <f>'1月2015'!H12</f>
        <v>0</v>
      </c>
      <c r="S90" s="214">
        <f>'1月2015'!I12</f>
        <v>0</v>
      </c>
      <c r="T90" s="219" t="str">
        <f>'1月2015'!J12</f>
        <v>１月初旬～中旬</v>
      </c>
      <c r="U90" s="206">
        <f>'2月2015'!A12</f>
        <v>10</v>
      </c>
      <c r="V90" s="207" t="str">
        <f>'2月2015'!B12</f>
        <v>Wed</v>
      </c>
      <c r="W90" s="208">
        <f>'2月2015'!C12</f>
        <v>0</v>
      </c>
      <c r="X90" s="208"/>
      <c r="Y90" s="208"/>
      <c r="Z90" s="208"/>
      <c r="AA90" s="209">
        <f>'2月2015'!G12</f>
        <v>0</v>
      </c>
      <c r="AB90" s="210">
        <f>'2月2015'!H12</f>
        <v>0</v>
      </c>
      <c r="AC90" s="256">
        <f>'2月2015'!I12</f>
        <v>0</v>
      </c>
      <c r="AD90" s="279">
        <f>'2月2015'!J12</f>
        <v>0</v>
      </c>
      <c r="AE90" s="206">
        <f>'3月2015'!A12</f>
        <v>10</v>
      </c>
      <c r="AF90" s="207" t="str">
        <f>'3月2015'!B12</f>
        <v>Thu</v>
      </c>
      <c r="AG90" s="208">
        <f>'3月2015'!C12</f>
        <v>0</v>
      </c>
      <c r="AH90" s="208"/>
      <c r="AI90" s="208"/>
      <c r="AJ90" s="208"/>
      <c r="AK90" s="209">
        <f>'3月2015'!G12</f>
        <v>0</v>
      </c>
      <c r="AL90" s="210">
        <f>'3月2015'!H12</f>
        <v>0</v>
      </c>
      <c r="AM90" s="214">
        <f>'3月2015'!I12</f>
        <v>0</v>
      </c>
      <c r="AN90" s="219">
        <f>'3月2015'!J12</f>
        <v>0</v>
      </c>
    </row>
    <row r="91" spans="1:40" ht="26.25" customHeight="1">
      <c r="A91" s="206">
        <f>'12月'!A13</f>
        <v>11</v>
      </c>
      <c r="B91" s="207" t="str">
        <f>'12月'!B13</f>
        <v>Fri</v>
      </c>
      <c r="C91" s="208">
        <f>'12月'!C13</f>
        <v>0</v>
      </c>
      <c r="D91" s="208"/>
      <c r="E91" s="208"/>
      <c r="F91" s="208"/>
      <c r="G91" s="209">
        <f>'12月'!G13</f>
        <v>0</v>
      </c>
      <c r="H91" s="210">
        <f>'12月'!H13</f>
        <v>0</v>
      </c>
      <c r="I91" s="211">
        <f>'12月'!I13</f>
        <v>0</v>
      </c>
      <c r="J91" s="216">
        <f>'12月'!J13</f>
        <v>0</v>
      </c>
      <c r="K91" s="206">
        <f>'1月2015'!A13</f>
        <v>11</v>
      </c>
      <c r="L91" s="309" t="str">
        <f>'1月2015'!B13</f>
        <v>Mon</v>
      </c>
      <c r="M91" s="205" t="str">
        <f>'1月2015'!C13</f>
        <v>成人の日</v>
      </c>
      <c r="N91" s="208"/>
      <c r="O91" s="208"/>
      <c r="P91" s="208"/>
      <c r="Q91" s="209">
        <f>'1月2015'!G13</f>
        <v>0</v>
      </c>
      <c r="R91" s="210">
        <f>'1月2015'!H13</f>
        <v>0</v>
      </c>
      <c r="S91" s="214">
        <f>'1月2015'!I13</f>
        <v>0</v>
      </c>
      <c r="T91" s="219" t="str">
        <f>'1月2015'!J13</f>
        <v>常任委員会</v>
      </c>
      <c r="U91" s="206">
        <f>'2月2015'!A13</f>
        <v>11</v>
      </c>
      <c r="V91" s="217" t="str">
        <f>'2月2015'!B13</f>
        <v>Thu</v>
      </c>
      <c r="W91" s="223" t="str">
        <f>'2月2015'!C13</f>
        <v>建国記念の日</v>
      </c>
      <c r="X91" s="208"/>
      <c r="Y91" s="208"/>
      <c r="Z91" s="208"/>
      <c r="AA91" s="209">
        <f>'2月2015'!G13</f>
        <v>0</v>
      </c>
      <c r="AB91" s="210">
        <f>'2月2015'!H13</f>
        <v>0</v>
      </c>
      <c r="AC91" s="214">
        <f>'2月2015'!I13</f>
        <v>0</v>
      </c>
      <c r="AD91" s="219">
        <f>'2月2015'!J13</f>
        <v>0</v>
      </c>
      <c r="AE91" s="206">
        <f>'3月2015'!A13</f>
        <v>11</v>
      </c>
      <c r="AF91" s="207" t="str">
        <f>'3月2015'!B13</f>
        <v>Fri</v>
      </c>
      <c r="AG91" s="208">
        <f>'3月2015'!C13</f>
        <v>0</v>
      </c>
      <c r="AH91" s="208"/>
      <c r="AI91" s="208"/>
      <c r="AJ91" s="208"/>
      <c r="AK91" s="209">
        <f>'3月2015'!G13</f>
        <v>0</v>
      </c>
      <c r="AL91" s="210">
        <f>'3月2015'!H13</f>
        <v>0</v>
      </c>
      <c r="AM91" s="214">
        <f>'3月2015'!I13</f>
        <v>0</v>
      </c>
      <c r="AN91" s="219">
        <f>'3月2015'!J13</f>
        <v>0</v>
      </c>
    </row>
    <row r="92" spans="1:40" ht="26.25" customHeight="1">
      <c r="A92" s="206">
        <f>'12月'!A14</f>
        <v>12</v>
      </c>
      <c r="B92" s="207" t="str">
        <f>'12月'!B14</f>
        <v>Sat</v>
      </c>
      <c r="C92" s="205">
        <f>'12月'!C14</f>
        <v>0</v>
      </c>
      <c r="D92" s="218"/>
      <c r="E92" s="218"/>
      <c r="F92" s="218"/>
      <c r="G92" s="209">
        <f>'12月'!G14</f>
        <v>0</v>
      </c>
      <c r="H92" s="210">
        <f>'12月'!H14</f>
        <v>0</v>
      </c>
      <c r="I92" s="211">
        <f>'12月'!I14</f>
        <v>0</v>
      </c>
      <c r="J92" s="216">
        <f>'12月'!J14</f>
        <v>0</v>
      </c>
      <c r="K92" s="206">
        <f>'1月2015'!A14</f>
        <v>12</v>
      </c>
      <c r="L92" s="207" t="str">
        <f>'1月2015'!B14</f>
        <v>Tue</v>
      </c>
      <c r="M92" s="223">
        <f>'1月2015'!C14</f>
        <v>0</v>
      </c>
      <c r="N92" s="218"/>
      <c r="O92" s="218"/>
      <c r="P92" s="218"/>
      <c r="Q92" s="209">
        <f>'1月2015'!G14</f>
        <v>0</v>
      </c>
      <c r="R92" s="210">
        <f>'1月2015'!H14</f>
        <v>0</v>
      </c>
      <c r="S92" s="214">
        <f>'1月2015'!I14</f>
        <v>0</v>
      </c>
      <c r="T92" s="219">
        <f>'1月2015'!J14</f>
        <v>0</v>
      </c>
      <c r="U92" s="206">
        <f>'2月2015'!A14</f>
        <v>12</v>
      </c>
      <c r="V92" s="207" t="str">
        <f>'2月2015'!B14</f>
        <v>Fri</v>
      </c>
      <c r="W92" s="218">
        <f>'2月2015'!C14</f>
        <v>0</v>
      </c>
      <c r="X92" s="218"/>
      <c r="Y92" s="218"/>
      <c r="Z92" s="218"/>
      <c r="AA92" s="209" t="str">
        <f>'2月2015'!G14</f>
        <v>ＰＭ前日準備</v>
      </c>
      <c r="AB92" s="210" t="str">
        <f>'2月2015'!H14</f>
        <v>（長浜）</v>
      </c>
      <c r="AC92" s="214">
        <f>'2月2015'!I14</f>
        <v>0</v>
      </c>
      <c r="AD92" s="219">
        <f>'2月2015'!J14</f>
        <v>0</v>
      </c>
      <c r="AE92" s="206">
        <f>'3月2015'!A14</f>
        <v>12</v>
      </c>
      <c r="AF92" s="207" t="str">
        <f>'3月2015'!B14</f>
        <v>Sat</v>
      </c>
      <c r="AG92" s="223">
        <f>'3月2015'!C14</f>
        <v>0</v>
      </c>
      <c r="AH92" s="218"/>
      <c r="AI92" s="218"/>
      <c r="AJ92" s="218"/>
      <c r="AK92" s="209">
        <f>'3月2015'!G14</f>
        <v>0</v>
      </c>
      <c r="AL92" s="210">
        <f>'3月2015'!H14</f>
        <v>0</v>
      </c>
      <c r="AM92" s="214">
        <f>'3月2015'!I14</f>
        <v>0</v>
      </c>
      <c r="AN92" s="219">
        <f>'3月2015'!J14</f>
        <v>0</v>
      </c>
    </row>
    <row r="93" spans="1:40" ht="26.25" customHeight="1">
      <c r="A93" s="206">
        <f>'12月'!A15</f>
        <v>13</v>
      </c>
      <c r="B93" s="207" t="str">
        <f>'12月'!B15</f>
        <v>Sun</v>
      </c>
      <c r="C93" s="208">
        <f>'12月'!C15</f>
        <v>0</v>
      </c>
      <c r="D93" s="208"/>
      <c r="E93" s="208"/>
      <c r="F93" s="208"/>
      <c r="G93" s="209">
        <f>'12月'!G15</f>
        <v>0</v>
      </c>
      <c r="H93" s="210">
        <f>'12月'!H15</f>
        <v>0</v>
      </c>
      <c r="I93" s="211">
        <f>'12月'!I15</f>
        <v>0</v>
      </c>
      <c r="J93" s="216">
        <f>'12月'!J15</f>
        <v>0</v>
      </c>
      <c r="K93" s="206">
        <f>'1月2015'!A15</f>
        <v>13</v>
      </c>
      <c r="L93" s="207" t="str">
        <f>'1月2015'!B15</f>
        <v>Wed</v>
      </c>
      <c r="M93" s="208">
        <f>'1月2015'!C15</f>
        <v>0</v>
      </c>
      <c r="N93" s="208"/>
      <c r="O93" s="208"/>
      <c r="P93" s="208"/>
      <c r="Q93" s="209">
        <f>'1月2015'!G15</f>
        <v>0</v>
      </c>
      <c r="R93" s="210">
        <f>'1月2015'!H15</f>
        <v>0</v>
      </c>
      <c r="S93" s="214">
        <f>'1月2015'!I15</f>
        <v>0</v>
      </c>
      <c r="T93" s="219">
        <f>'1月2015'!J15</f>
        <v>0</v>
      </c>
      <c r="U93" s="206">
        <f>'2月2015'!A15</f>
        <v>13</v>
      </c>
      <c r="V93" s="207" t="str">
        <f>'2月2015'!B15</f>
        <v>Sat</v>
      </c>
      <c r="W93" s="208">
        <f>'2月2015'!C15</f>
        <v>0</v>
      </c>
      <c r="X93" s="208"/>
      <c r="Y93" s="208"/>
      <c r="Z93" s="208"/>
      <c r="AA93" s="209" t="str">
        <f>'2月2015'!G15</f>
        <v>近府県大会（国体委）</v>
      </c>
      <c r="AB93" s="210" t="str">
        <f>'2月2015'!H15</f>
        <v>（長浜）</v>
      </c>
      <c r="AC93" s="214">
        <f>'2月2015'!I15</f>
        <v>0</v>
      </c>
      <c r="AD93" s="219">
        <f>'2月2015'!J15</f>
        <v>0</v>
      </c>
      <c r="AE93" s="206">
        <f>'3月2015'!A15</f>
        <v>13</v>
      </c>
      <c r="AF93" s="207" t="str">
        <f>'3月2015'!B15</f>
        <v>Sun</v>
      </c>
      <c r="AG93" s="208">
        <f>'3月2015'!C15</f>
        <v>0</v>
      </c>
      <c r="AH93" s="208"/>
      <c r="AI93" s="208"/>
      <c r="AJ93" s="208"/>
      <c r="AK93" s="209">
        <f>'3月2015'!G15</f>
        <v>0</v>
      </c>
      <c r="AL93" s="210">
        <f>'3月2015'!H15</f>
        <v>0</v>
      </c>
      <c r="AM93" s="214">
        <f>'3月2015'!I15</f>
        <v>0</v>
      </c>
      <c r="AN93" s="219">
        <f>'3月2015'!J15</f>
        <v>0</v>
      </c>
    </row>
    <row r="94" spans="1:40" ht="26.25" customHeight="1">
      <c r="A94" s="206">
        <f>'12月'!A16</f>
        <v>14</v>
      </c>
      <c r="B94" s="207" t="str">
        <f>'12月'!B16</f>
        <v>Mon</v>
      </c>
      <c r="C94" s="208">
        <f>'12月'!C16</f>
        <v>0</v>
      </c>
      <c r="D94" s="208"/>
      <c r="E94" s="208"/>
      <c r="F94" s="208"/>
      <c r="G94" s="209">
        <f>'12月'!G16</f>
        <v>0</v>
      </c>
      <c r="H94" s="210">
        <f>'12月'!H16</f>
        <v>0</v>
      </c>
      <c r="I94" s="211">
        <f>'12月'!I16</f>
        <v>0</v>
      </c>
      <c r="J94" s="219">
        <f>'12月'!J16</f>
        <v>0</v>
      </c>
      <c r="K94" s="206">
        <f>'1月2015'!A16</f>
        <v>14</v>
      </c>
      <c r="L94" s="207" t="str">
        <f>'1月2015'!B16</f>
        <v>Thu</v>
      </c>
      <c r="M94" s="208">
        <f>'1月2015'!C16</f>
        <v>0</v>
      </c>
      <c r="N94" s="208"/>
      <c r="O94" s="208"/>
      <c r="P94" s="208"/>
      <c r="Q94" s="209">
        <f>'1月2015'!G16</f>
        <v>0</v>
      </c>
      <c r="R94" s="210">
        <f>'1月2015'!H16</f>
        <v>0</v>
      </c>
      <c r="S94" s="214">
        <f>'1月2015'!I16</f>
        <v>0</v>
      </c>
      <c r="T94" s="219">
        <f>'1月2015'!J16</f>
        <v>0</v>
      </c>
      <c r="U94" s="206">
        <f>'2月2015'!A16</f>
        <v>14</v>
      </c>
      <c r="V94" s="207" t="str">
        <f>'2月2015'!B16</f>
        <v>Sun</v>
      </c>
      <c r="W94" s="208">
        <f>'2月2015'!C16</f>
        <v>0</v>
      </c>
      <c r="X94" s="208"/>
      <c r="Y94" s="208"/>
      <c r="Z94" s="208"/>
      <c r="AA94" s="209" t="str">
        <f>'2月2015'!G16</f>
        <v>近府県大会（国体委）</v>
      </c>
      <c r="AB94" s="210" t="str">
        <f>'2月2015'!H16</f>
        <v>（長浜）</v>
      </c>
      <c r="AC94" s="214">
        <f>'2月2015'!I16</f>
        <v>0</v>
      </c>
      <c r="AD94" s="219">
        <f>'2月2015'!J16</f>
        <v>0</v>
      </c>
      <c r="AE94" s="206">
        <f>'3月2015'!A16</f>
        <v>14</v>
      </c>
      <c r="AF94" s="207" t="str">
        <f>'3月2015'!B16</f>
        <v>Mon</v>
      </c>
      <c r="AG94" s="208">
        <f>'3月2015'!C16</f>
        <v>0</v>
      </c>
      <c r="AH94" s="208"/>
      <c r="AI94" s="208"/>
      <c r="AJ94" s="208"/>
      <c r="AK94" s="209">
        <f>'3月2015'!G16</f>
        <v>0</v>
      </c>
      <c r="AL94" s="210">
        <f>'3月2015'!H16</f>
        <v>0</v>
      </c>
      <c r="AM94" s="214">
        <f>'3月2015'!I16</f>
        <v>0</v>
      </c>
      <c r="AN94" s="219">
        <f>'3月2015'!J16</f>
        <v>0</v>
      </c>
    </row>
    <row r="95" spans="1:40" ht="26.25" customHeight="1">
      <c r="A95" s="206">
        <f>'12月'!A17</f>
        <v>15</v>
      </c>
      <c r="B95" s="207" t="str">
        <f>'12月'!B17</f>
        <v>Tue</v>
      </c>
      <c r="C95" s="208">
        <f>'12月'!C17</f>
        <v>0</v>
      </c>
      <c r="D95" s="208"/>
      <c r="E95" s="208"/>
      <c r="F95" s="208"/>
      <c r="G95" s="209">
        <f>'12月'!G17</f>
        <v>0</v>
      </c>
      <c r="H95" s="210">
        <f>'12月'!H17</f>
        <v>0</v>
      </c>
      <c r="I95" s="211">
        <f>'12月'!I17</f>
        <v>0</v>
      </c>
      <c r="J95" s="219">
        <f>'12月'!J17</f>
        <v>0</v>
      </c>
      <c r="K95" s="206">
        <f>'1月2015'!A17</f>
        <v>15</v>
      </c>
      <c r="L95" s="207" t="str">
        <f>'1月2015'!B17</f>
        <v>Fri</v>
      </c>
      <c r="M95" s="208">
        <f>'1月2015'!C17</f>
        <v>0</v>
      </c>
      <c r="N95" s="208"/>
      <c r="O95" s="208"/>
      <c r="P95" s="208"/>
      <c r="Q95" s="209">
        <f>'1月2015'!G17</f>
        <v>0</v>
      </c>
      <c r="R95" s="210">
        <f>'1月2015'!H17</f>
        <v>0</v>
      </c>
      <c r="S95" s="214">
        <f>'1月2015'!I17</f>
        <v>0</v>
      </c>
      <c r="T95" s="219">
        <f>'1月2015'!J17</f>
        <v>0</v>
      </c>
      <c r="U95" s="206">
        <f>'2月2015'!A17</f>
        <v>15</v>
      </c>
      <c r="V95" s="207" t="str">
        <f>'2月2015'!B17</f>
        <v>Mon</v>
      </c>
      <c r="W95" s="208">
        <f>'2月2015'!C17</f>
        <v>0</v>
      </c>
      <c r="X95" s="208"/>
      <c r="Y95" s="208"/>
      <c r="Z95" s="208"/>
      <c r="AA95" s="209">
        <f>'2月2015'!G17</f>
        <v>0</v>
      </c>
      <c r="AB95" s="210">
        <f>'2月2015'!H17</f>
        <v>0</v>
      </c>
      <c r="AC95" s="214">
        <f>'2月2015'!I17</f>
        <v>0</v>
      </c>
      <c r="AD95" s="219">
        <f>'2月2015'!J17</f>
        <v>0</v>
      </c>
      <c r="AE95" s="206">
        <f>'3月2015'!A17</f>
        <v>15</v>
      </c>
      <c r="AF95" s="207" t="str">
        <f>'3月2015'!B17</f>
        <v>Tue</v>
      </c>
      <c r="AG95" s="208">
        <f>'3月2015'!C17</f>
        <v>0</v>
      </c>
      <c r="AH95" s="208"/>
      <c r="AI95" s="208"/>
      <c r="AJ95" s="208"/>
      <c r="AK95" s="209">
        <f>'3月2015'!G17</f>
        <v>0</v>
      </c>
      <c r="AL95" s="210">
        <f>'3月2015'!H17</f>
        <v>0</v>
      </c>
      <c r="AM95" s="214">
        <f>'3月2015'!I17</f>
        <v>0</v>
      </c>
      <c r="AN95" s="219">
        <f>'3月2015'!J17</f>
        <v>0</v>
      </c>
    </row>
    <row r="96" spans="1:40" ht="26.25" customHeight="1">
      <c r="A96" s="206">
        <f>'12月'!A18</f>
        <v>16</v>
      </c>
      <c r="B96" s="207" t="str">
        <f>'12月'!B18</f>
        <v>Wed</v>
      </c>
      <c r="C96" s="208">
        <f>'12月'!C18</f>
        <v>0</v>
      </c>
      <c r="D96" s="208"/>
      <c r="E96" s="208"/>
      <c r="F96" s="208"/>
      <c r="G96" s="209">
        <f>'12月'!G18</f>
        <v>0</v>
      </c>
      <c r="H96" s="210">
        <f>'12月'!H18</f>
        <v>0</v>
      </c>
      <c r="I96" s="211">
        <f>'12月'!I18</f>
        <v>0</v>
      </c>
      <c r="J96" s="228">
        <f>'12月'!J18</f>
        <v>0</v>
      </c>
      <c r="K96" s="206">
        <f>'1月2015'!A18</f>
        <v>16</v>
      </c>
      <c r="L96" s="207" t="str">
        <f>'1月2015'!B18</f>
        <v>Sat</v>
      </c>
      <c r="M96" s="208">
        <f>'1月2015'!C18</f>
        <v>0</v>
      </c>
      <c r="N96" s="208"/>
      <c r="O96" s="208"/>
      <c r="P96" s="208"/>
      <c r="Q96" s="209" t="str">
        <f>'1月2015'!G18</f>
        <v>MUFG(U16)県予選</v>
      </c>
      <c r="R96" s="210" t="str">
        <f>'1月2015'!H18</f>
        <v>（長浜）</v>
      </c>
      <c r="S96" s="214">
        <f>'1月2015'!I18</f>
        <v>0</v>
      </c>
      <c r="T96" s="228">
        <f>'1月2015'!J18</f>
        <v>0</v>
      </c>
      <c r="U96" s="206">
        <f>'2月2015'!A18</f>
        <v>16</v>
      </c>
      <c r="V96" s="207" t="str">
        <f>'2月2015'!B18</f>
        <v>Tue</v>
      </c>
      <c r="W96" s="208">
        <f>'2月2015'!C18</f>
        <v>0</v>
      </c>
      <c r="X96" s="208"/>
      <c r="Y96" s="208"/>
      <c r="Z96" s="208"/>
      <c r="AA96" s="209">
        <f>'2月2015'!G18</f>
        <v>0</v>
      </c>
      <c r="AB96" s="210">
        <f>'2月2015'!H18</f>
        <v>0</v>
      </c>
      <c r="AC96" s="214">
        <f>'2月2015'!I18</f>
        <v>0</v>
      </c>
      <c r="AD96" s="228">
        <f>'2月2015'!J18</f>
        <v>0</v>
      </c>
      <c r="AE96" s="206">
        <f>'3月2015'!A18</f>
        <v>16</v>
      </c>
      <c r="AF96" s="207" t="str">
        <f>'3月2015'!B18</f>
        <v>Wed</v>
      </c>
      <c r="AG96" s="208">
        <f>'3月2015'!C18</f>
        <v>0</v>
      </c>
      <c r="AH96" s="208"/>
      <c r="AI96" s="208"/>
      <c r="AJ96" s="208"/>
      <c r="AK96" s="209">
        <f>'3月2015'!G18</f>
        <v>0</v>
      </c>
      <c r="AL96" s="210">
        <f>'3月2015'!H18</f>
        <v>0</v>
      </c>
      <c r="AM96" s="214">
        <f>'3月2015'!I18</f>
        <v>0</v>
      </c>
      <c r="AN96" s="228">
        <f>'3月2015'!J18</f>
        <v>0</v>
      </c>
    </row>
    <row r="97" spans="1:40" ht="26.25" customHeight="1">
      <c r="A97" s="206">
        <f>'12月'!A19</f>
        <v>17</v>
      </c>
      <c r="B97" s="207" t="str">
        <f>'12月'!B19</f>
        <v>Thu</v>
      </c>
      <c r="C97" s="208">
        <f>'12月'!C19</f>
        <v>0</v>
      </c>
      <c r="D97" s="208"/>
      <c r="E97" s="208"/>
      <c r="F97" s="208"/>
      <c r="G97" s="209">
        <f>'12月'!G19</f>
        <v>0</v>
      </c>
      <c r="H97" s="210">
        <f>'12月'!H19</f>
        <v>0</v>
      </c>
      <c r="I97" s="211">
        <f>'12月'!I19</f>
        <v>0</v>
      </c>
      <c r="J97" s="216">
        <f>'12月'!J19</f>
        <v>0</v>
      </c>
      <c r="K97" s="206">
        <f>'1月2015'!A19</f>
        <v>17</v>
      </c>
      <c r="L97" s="207" t="str">
        <f>'1月2015'!B19</f>
        <v>Sun</v>
      </c>
      <c r="M97" s="208">
        <f>'1月2015'!C19</f>
        <v>0</v>
      </c>
      <c r="N97" s="208"/>
      <c r="O97" s="208"/>
      <c r="P97" s="208"/>
      <c r="Q97" s="209" t="str">
        <f>'1月2015'!G19</f>
        <v>MUFG(U16)県予選</v>
      </c>
      <c r="R97" s="210" t="str">
        <f>'1月2015'!H19</f>
        <v>（長浜）</v>
      </c>
      <c r="S97" s="214">
        <f>'1月2015'!I19</f>
        <v>0</v>
      </c>
      <c r="T97" s="219">
        <f>'1月2015'!J19</f>
        <v>0</v>
      </c>
      <c r="U97" s="206">
        <f>'2月2015'!A19</f>
        <v>17</v>
      </c>
      <c r="V97" s="207" t="str">
        <f>'2月2015'!B19</f>
        <v>Wed</v>
      </c>
      <c r="W97" s="208">
        <f>'2月2015'!C19</f>
        <v>0</v>
      </c>
      <c r="X97" s="208"/>
      <c r="Y97" s="208"/>
      <c r="Z97" s="208"/>
      <c r="AA97" s="209">
        <f>'2月2015'!G19</f>
        <v>0</v>
      </c>
      <c r="AB97" s="210">
        <f>'2月2015'!H19</f>
        <v>0</v>
      </c>
      <c r="AC97" s="214">
        <f>'2月2015'!I19</f>
        <v>0</v>
      </c>
      <c r="AD97" s="219">
        <f>'2月2015'!J19</f>
        <v>0</v>
      </c>
      <c r="AE97" s="206">
        <f>'3月2015'!A19</f>
        <v>17</v>
      </c>
      <c r="AF97" s="207" t="str">
        <f>'3月2015'!B19</f>
        <v>Thu</v>
      </c>
      <c r="AG97" s="208">
        <f>'3月2015'!C19</f>
        <v>0</v>
      </c>
      <c r="AH97" s="208"/>
      <c r="AI97" s="208"/>
      <c r="AJ97" s="208"/>
      <c r="AK97" s="209">
        <f>'3月2015'!G19</f>
        <v>0</v>
      </c>
      <c r="AL97" s="210">
        <f>'3月2015'!H19</f>
        <v>0</v>
      </c>
      <c r="AM97" s="214">
        <f>'3月2015'!I19</f>
        <v>0</v>
      </c>
      <c r="AN97" s="219">
        <f>'3月2015'!J19</f>
        <v>0</v>
      </c>
    </row>
    <row r="98" spans="1:40" ht="26.25" customHeight="1">
      <c r="A98" s="206">
        <f>'12月'!A20</f>
        <v>18</v>
      </c>
      <c r="B98" s="207" t="str">
        <f>'12月'!B20</f>
        <v>Fri</v>
      </c>
      <c r="C98" s="208">
        <f>'12月'!C20</f>
        <v>0</v>
      </c>
      <c r="D98" s="208"/>
      <c r="E98" s="208"/>
      <c r="F98" s="208"/>
      <c r="G98" s="209">
        <f>'12月'!G20</f>
        <v>0</v>
      </c>
      <c r="H98" s="210">
        <f>'12月'!H20</f>
        <v>0</v>
      </c>
      <c r="I98" s="211">
        <f>'12月'!I20</f>
        <v>0</v>
      </c>
      <c r="J98" s="216">
        <f>'12月'!J20</f>
        <v>0</v>
      </c>
      <c r="K98" s="206">
        <f>'1月2015'!A20</f>
        <v>18</v>
      </c>
      <c r="L98" s="207" t="str">
        <f>'1月2015'!B20</f>
        <v>Mon</v>
      </c>
      <c r="M98" s="208">
        <f>'1月2015'!C20</f>
        <v>0</v>
      </c>
      <c r="N98" s="208"/>
      <c r="O98" s="208"/>
      <c r="P98" s="208"/>
      <c r="Q98" s="209">
        <f>'1月2015'!G20</f>
        <v>0</v>
      </c>
      <c r="R98" s="210">
        <f>'1月2015'!H20</f>
        <v>0</v>
      </c>
      <c r="S98" s="214">
        <f>'1月2015'!I20</f>
        <v>0</v>
      </c>
      <c r="T98" s="219">
        <f>'1月2015'!J20</f>
        <v>0</v>
      </c>
      <c r="U98" s="206">
        <f>'2月2015'!A20</f>
        <v>18</v>
      </c>
      <c r="V98" s="207" t="str">
        <f>'2月2015'!B20</f>
        <v>Thu</v>
      </c>
      <c r="W98" s="208">
        <f>'2月2015'!C20</f>
        <v>0</v>
      </c>
      <c r="X98" s="208"/>
      <c r="Y98" s="208"/>
      <c r="Z98" s="208"/>
      <c r="AA98" s="209">
        <f>'2月2015'!G20</f>
        <v>0</v>
      </c>
      <c r="AB98" s="210">
        <f>'2月2015'!H20</f>
        <v>0</v>
      </c>
      <c r="AC98" s="214">
        <f>'2月2015'!I20</f>
        <v>0</v>
      </c>
      <c r="AD98" s="219">
        <f>'2月2015'!J20</f>
        <v>0</v>
      </c>
      <c r="AE98" s="206">
        <f>'3月2015'!A20</f>
        <v>18</v>
      </c>
      <c r="AF98" s="207" t="str">
        <f>'3月2015'!B20</f>
        <v>Fri</v>
      </c>
      <c r="AG98" s="208">
        <f>'3月2015'!C20</f>
        <v>0</v>
      </c>
      <c r="AH98" s="208"/>
      <c r="AI98" s="208"/>
      <c r="AJ98" s="208"/>
      <c r="AK98" s="209">
        <f>'3月2015'!G20</f>
        <v>0</v>
      </c>
      <c r="AL98" s="210">
        <f>'3月2015'!H20</f>
        <v>0</v>
      </c>
      <c r="AM98" s="214">
        <f>'3月2015'!I20</f>
        <v>0</v>
      </c>
      <c r="AN98" s="219">
        <f>'3月2015'!J20</f>
        <v>0</v>
      </c>
    </row>
    <row r="99" spans="1:40" ht="26.25" customHeight="1">
      <c r="A99" s="206">
        <f>'12月'!A21</f>
        <v>19</v>
      </c>
      <c r="B99" s="207" t="str">
        <f>'12月'!B21</f>
        <v>Sat</v>
      </c>
      <c r="C99" s="208">
        <f>'12月'!C21</f>
        <v>0</v>
      </c>
      <c r="D99" s="208"/>
      <c r="E99" s="208"/>
      <c r="F99" s="208"/>
      <c r="G99" s="209">
        <f>'12月'!G21</f>
        <v>0</v>
      </c>
      <c r="H99" s="210" t="str">
        <f>'12月'!H21</f>
        <v>冬ダブルス（長浜）</v>
      </c>
      <c r="I99" s="211">
        <f>'12月'!I21</f>
        <v>0</v>
      </c>
      <c r="J99" s="216">
        <f>'12月'!J21</f>
        <v>0</v>
      </c>
      <c r="K99" s="206">
        <f>'1月2015'!A21</f>
        <v>19</v>
      </c>
      <c r="L99" s="207" t="str">
        <f>'1月2015'!B21</f>
        <v>Tue</v>
      </c>
      <c r="M99" s="208">
        <f>'1月2015'!C21</f>
        <v>0</v>
      </c>
      <c r="N99" s="208"/>
      <c r="O99" s="208"/>
      <c r="P99" s="208"/>
      <c r="Q99" s="209">
        <f>'1月2015'!G21</f>
        <v>0</v>
      </c>
      <c r="R99" s="210">
        <f>'1月2015'!H21</f>
        <v>0</v>
      </c>
      <c r="S99" s="214">
        <f>'1月2015'!I21</f>
        <v>0</v>
      </c>
      <c r="T99" s="299" t="str">
        <f>'1月2015'!J21</f>
        <v>Australian Open</v>
      </c>
      <c r="U99" s="206">
        <f>'2月2015'!A21</f>
        <v>19</v>
      </c>
      <c r="V99" s="207" t="str">
        <f>'2月2015'!B21</f>
        <v>Fri</v>
      </c>
      <c r="W99" s="208">
        <f>'2月2015'!C21</f>
        <v>0</v>
      </c>
      <c r="X99" s="208"/>
      <c r="Y99" s="208"/>
      <c r="Z99" s="208"/>
      <c r="AA99" s="209">
        <f>'2月2015'!G21</f>
        <v>0</v>
      </c>
      <c r="AB99" s="210">
        <f>'2月2015'!H21</f>
        <v>0</v>
      </c>
      <c r="AC99" s="214">
        <f>'2月2015'!I21</f>
        <v>0</v>
      </c>
      <c r="AD99" s="219">
        <f>'2月2015'!J21</f>
        <v>0</v>
      </c>
      <c r="AE99" s="206">
        <f>'3月2015'!A21</f>
        <v>19</v>
      </c>
      <c r="AF99" s="207" t="str">
        <f>'3月2015'!B21</f>
        <v>Sat</v>
      </c>
      <c r="AG99" s="208">
        <f>'3月2015'!C21</f>
        <v>0</v>
      </c>
      <c r="AH99" s="208"/>
      <c r="AI99" s="208"/>
      <c r="AJ99" s="208"/>
      <c r="AK99" s="209">
        <f>'3月2015'!G21</f>
        <v>0</v>
      </c>
      <c r="AL99" s="210">
        <f>'3月2015'!H21</f>
        <v>0</v>
      </c>
      <c r="AM99" s="214">
        <f>'3月2015'!I21</f>
        <v>0</v>
      </c>
      <c r="AN99" s="219">
        <f>'3月2015'!J21</f>
        <v>0</v>
      </c>
    </row>
    <row r="100" spans="1:40" ht="26.25" customHeight="1">
      <c r="A100" s="206">
        <f>'12月'!A22</f>
        <v>20</v>
      </c>
      <c r="B100" s="207" t="str">
        <f>'12月'!B22</f>
        <v>Sun</v>
      </c>
      <c r="C100" s="223">
        <f>'12月'!C22</f>
        <v>0</v>
      </c>
      <c r="D100" s="208"/>
      <c r="E100" s="208"/>
      <c r="F100" s="208"/>
      <c r="G100" s="209">
        <f>'12月'!G22</f>
        <v>0</v>
      </c>
      <c r="H100" s="210">
        <f>'12月'!H22</f>
        <v>0</v>
      </c>
      <c r="I100" s="211">
        <f>'12月'!I22</f>
        <v>0</v>
      </c>
      <c r="J100" s="216" t="str">
        <f>'12月'!J22</f>
        <v>１２月中旬</v>
      </c>
      <c r="K100" s="206">
        <f>'1月2015'!A22</f>
        <v>20</v>
      </c>
      <c r="L100" s="207" t="str">
        <f>'1月2015'!B22</f>
        <v>Wed</v>
      </c>
      <c r="M100" s="208">
        <f>'1月2015'!C22</f>
        <v>0</v>
      </c>
      <c r="N100" s="208"/>
      <c r="O100" s="208"/>
      <c r="P100" s="208"/>
      <c r="Q100" s="209">
        <f>'1月2015'!G22</f>
        <v>0</v>
      </c>
      <c r="R100" s="210">
        <f>'1月2015'!H22</f>
        <v>0</v>
      </c>
      <c r="S100" s="214">
        <f>'1月2015'!I22</f>
        <v>0</v>
      </c>
      <c r="T100" s="299">
        <f>'1月2015'!J22</f>
        <v>0</v>
      </c>
      <c r="U100" s="206">
        <f>'2月2015'!A22</f>
        <v>20</v>
      </c>
      <c r="V100" s="207" t="str">
        <f>'2月2015'!B22</f>
        <v>Sat</v>
      </c>
      <c r="W100" s="208">
        <f>'2月2015'!C22</f>
        <v>0</v>
      </c>
      <c r="X100" s="208"/>
      <c r="Y100" s="208"/>
      <c r="Z100" s="208"/>
      <c r="AA100" s="209">
        <f>'2月2015'!G22</f>
        <v>0</v>
      </c>
      <c r="AB100" s="210">
        <f>'2月2015'!H22</f>
        <v>0</v>
      </c>
      <c r="AC100" s="214">
        <f>'2月2015'!I22</f>
        <v>0</v>
      </c>
      <c r="AD100" s="219">
        <f>'2月2015'!J22</f>
        <v>0</v>
      </c>
      <c r="AE100" s="206">
        <f>'3月2015'!A22</f>
        <v>20</v>
      </c>
      <c r="AF100" s="207" t="str">
        <f>'3月2015'!B22</f>
        <v>Sun</v>
      </c>
      <c r="AG100" s="223">
        <f>'3月2015'!C22</f>
        <v>0</v>
      </c>
      <c r="AH100" s="208"/>
      <c r="AI100" s="208"/>
      <c r="AJ100" s="208"/>
      <c r="AK100" s="209">
        <f>'3月2015'!G22</f>
        <v>0</v>
      </c>
      <c r="AL100" s="210">
        <f>'3月2015'!H22</f>
        <v>0</v>
      </c>
      <c r="AM100" s="214">
        <f>'3月2015'!I22</f>
        <v>0</v>
      </c>
      <c r="AN100" s="219">
        <f>'3月2015'!J22</f>
        <v>0</v>
      </c>
    </row>
    <row r="101" spans="1:40" ht="26.25" customHeight="1">
      <c r="A101" s="206">
        <f>'12月'!A23</f>
        <v>21</v>
      </c>
      <c r="B101" s="207" t="str">
        <f>'12月'!B23</f>
        <v>Mon</v>
      </c>
      <c r="C101" s="208">
        <f>'12月'!C23</f>
        <v>0</v>
      </c>
      <c r="D101" s="208"/>
      <c r="E101" s="208"/>
      <c r="F101" s="208"/>
      <c r="G101" s="209">
        <f>'12月'!G23</f>
        <v>0</v>
      </c>
      <c r="H101" s="210">
        <f>'12月'!H23</f>
        <v>0</v>
      </c>
      <c r="I101" s="211">
        <f>'12月'!I23</f>
        <v>0</v>
      </c>
      <c r="J101" s="216" t="str">
        <f>'12月'!J23</f>
        <v>京都招待テニス</v>
      </c>
      <c r="K101" s="206">
        <f>'1月2015'!A23</f>
        <v>21</v>
      </c>
      <c r="L101" s="207" t="str">
        <f>'1月2015'!B23</f>
        <v>Thu</v>
      </c>
      <c r="M101" s="208">
        <f>'1月2015'!C23</f>
        <v>0</v>
      </c>
      <c r="N101" s="208"/>
      <c r="O101" s="208"/>
      <c r="P101" s="208"/>
      <c r="Q101" s="209">
        <f>'1月2015'!G23</f>
        <v>0</v>
      </c>
      <c r="R101" s="210">
        <f>'1月2015'!H23</f>
        <v>0</v>
      </c>
      <c r="S101" s="214">
        <f>'1月2015'!I23</f>
        <v>0</v>
      </c>
      <c r="T101" s="219">
        <f>'1月2015'!J23</f>
        <v>0</v>
      </c>
      <c r="U101" s="206">
        <f>'2月2015'!A23</f>
        <v>21</v>
      </c>
      <c r="V101" s="207" t="str">
        <f>'2月2015'!B23</f>
        <v>Sun</v>
      </c>
      <c r="W101" s="208">
        <f>'2月2015'!C23</f>
        <v>0</v>
      </c>
      <c r="X101" s="208"/>
      <c r="Y101" s="208"/>
      <c r="Z101" s="208"/>
      <c r="AA101" s="209">
        <f>'2月2015'!G23</f>
        <v>0</v>
      </c>
      <c r="AB101" s="210">
        <f>'2月2015'!H23</f>
        <v>0</v>
      </c>
      <c r="AC101" s="214">
        <f>'2月2015'!I23</f>
        <v>0</v>
      </c>
      <c r="AD101" s="219">
        <f>'2月2015'!J23</f>
        <v>0</v>
      </c>
      <c r="AE101" s="206">
        <f>'3月2015'!A23</f>
        <v>21</v>
      </c>
      <c r="AF101" s="217" t="str">
        <f>'3月2015'!B23</f>
        <v>Mon</v>
      </c>
      <c r="AG101" s="223" t="str">
        <f>'3月2015'!C23</f>
        <v>春分の日</v>
      </c>
      <c r="AH101" s="208"/>
      <c r="AI101" s="208"/>
      <c r="AJ101" s="208"/>
      <c r="AK101" s="209">
        <f>'3月2015'!G23</f>
        <v>0</v>
      </c>
      <c r="AL101" s="210">
        <f>'3月2015'!H23</f>
        <v>0</v>
      </c>
      <c r="AM101" s="214" t="str">
        <f>'3月2015'!I23</f>
        <v>全国選抜？</v>
      </c>
      <c r="AN101" s="219">
        <f>'3月2015'!J23</f>
        <v>0</v>
      </c>
    </row>
    <row r="102" spans="1:40" ht="26.25" customHeight="1">
      <c r="A102" s="206">
        <f>'12月'!A24</f>
        <v>22</v>
      </c>
      <c r="B102" s="207" t="str">
        <f>'12月'!B24</f>
        <v>Tue</v>
      </c>
      <c r="C102" s="208">
        <f>'12月'!C24</f>
        <v>0</v>
      </c>
      <c r="D102" s="208"/>
      <c r="E102" s="208"/>
      <c r="F102" s="208"/>
      <c r="G102" s="209" t="str">
        <f>'12月'!G24</f>
        <v>終業式？</v>
      </c>
      <c r="H102" s="210">
        <f>'12月'!H24</f>
        <v>0</v>
      </c>
      <c r="I102" s="211">
        <f>'12月'!I24</f>
        <v>0</v>
      </c>
      <c r="J102" s="216" t="str">
        <f>'12月'!J24</f>
        <v>選手権大会？</v>
      </c>
      <c r="K102" s="206">
        <f>'1月2015'!A24</f>
        <v>22</v>
      </c>
      <c r="L102" s="207" t="str">
        <f>'1月2015'!B24</f>
        <v>Fri</v>
      </c>
      <c r="M102" s="208">
        <f>'1月2015'!C24</f>
        <v>0</v>
      </c>
      <c r="N102" s="208"/>
      <c r="O102" s="208"/>
      <c r="P102" s="208"/>
      <c r="Q102" s="209">
        <f>'1月2015'!G24</f>
        <v>0</v>
      </c>
      <c r="R102" s="210">
        <f>'1月2015'!H24</f>
        <v>0</v>
      </c>
      <c r="S102" s="214">
        <f>'1月2015'!I24</f>
        <v>0</v>
      </c>
      <c r="T102" s="219">
        <f>'1月2015'!J24</f>
        <v>0</v>
      </c>
      <c r="U102" s="206">
        <f>'2月2015'!A24</f>
        <v>22</v>
      </c>
      <c r="V102" s="207" t="str">
        <f>'2月2015'!B24</f>
        <v>Mon</v>
      </c>
      <c r="W102" s="208">
        <f>'2月2015'!C24</f>
        <v>0</v>
      </c>
      <c r="X102" s="208"/>
      <c r="Y102" s="208"/>
      <c r="Z102" s="208"/>
      <c r="AA102" s="209">
        <f>'2月2015'!G24</f>
        <v>0</v>
      </c>
      <c r="AB102" s="210">
        <f>'2月2015'!H24</f>
        <v>0</v>
      </c>
      <c r="AC102" s="214">
        <f>'2月2015'!I24</f>
        <v>0</v>
      </c>
      <c r="AD102" s="219">
        <f>'2月2015'!J24</f>
        <v>0</v>
      </c>
      <c r="AE102" s="206">
        <f>'3月2015'!A24</f>
        <v>22</v>
      </c>
      <c r="AF102" s="207" t="str">
        <f>'3月2015'!B24</f>
        <v>Tue</v>
      </c>
      <c r="AG102" s="205">
        <f>'3月2015'!C24</f>
        <v>0</v>
      </c>
      <c r="AH102" s="208"/>
      <c r="AI102" s="208"/>
      <c r="AJ102" s="208"/>
      <c r="AK102" s="209">
        <f>'3月2015'!G24</f>
        <v>0</v>
      </c>
      <c r="AL102" s="210">
        <f>'3月2015'!H24</f>
        <v>0</v>
      </c>
      <c r="AM102" s="214" t="str">
        <f>'3月2015'!I24</f>
        <v>全国選抜</v>
      </c>
      <c r="AN102" s="219">
        <f>'3月2015'!J24</f>
        <v>0</v>
      </c>
    </row>
    <row r="103" spans="1:40" ht="26.25" customHeight="1">
      <c r="A103" s="206">
        <f>'12月'!A25</f>
        <v>23</v>
      </c>
      <c r="B103" s="217" t="str">
        <f>'12月'!B25</f>
        <v>Wed</v>
      </c>
      <c r="C103" s="223" t="str">
        <f>'12月'!C25</f>
        <v>天皇誕生日</v>
      </c>
      <c r="D103" s="208"/>
      <c r="E103" s="208"/>
      <c r="F103" s="208"/>
      <c r="G103" s="209">
        <f>'12月'!G25</f>
        <v>0</v>
      </c>
      <c r="H103" s="210" t="str">
        <f>'12月'!H25</f>
        <v>冬ダブルス（長浜）</v>
      </c>
      <c r="I103" s="211">
        <f>'12月'!I25</f>
        <v>0</v>
      </c>
      <c r="J103" s="216">
        <f>'12月'!J25</f>
        <v>0</v>
      </c>
      <c r="K103" s="206">
        <f>'1月2015'!A25</f>
        <v>23</v>
      </c>
      <c r="L103" s="207" t="str">
        <f>'1月2015'!B25</f>
        <v>Sat</v>
      </c>
      <c r="M103" s="208">
        <f>'1月2015'!C25</f>
        <v>0</v>
      </c>
      <c r="N103" s="208"/>
      <c r="O103" s="208"/>
      <c r="P103" s="208"/>
      <c r="Q103" s="209">
        <f>'1月2015'!G25</f>
        <v>0</v>
      </c>
      <c r="R103" s="210">
        <f>'1月2015'!H25</f>
        <v>0</v>
      </c>
      <c r="S103" s="214">
        <f>'1月2015'!I25</f>
        <v>0</v>
      </c>
      <c r="T103" s="219">
        <f>'1月2015'!J25</f>
        <v>0</v>
      </c>
      <c r="U103" s="206">
        <f>'2月2015'!A25</f>
        <v>23</v>
      </c>
      <c r="V103" s="207" t="str">
        <f>'2月2015'!B25</f>
        <v>Tue</v>
      </c>
      <c r="W103" s="208">
        <f>'2月2015'!C25</f>
        <v>0</v>
      </c>
      <c r="X103" s="208"/>
      <c r="Y103" s="208"/>
      <c r="Z103" s="208"/>
      <c r="AA103" s="209">
        <f>'2月2015'!G25</f>
        <v>0</v>
      </c>
      <c r="AB103" s="210">
        <f>'2月2015'!H25</f>
        <v>0</v>
      </c>
      <c r="AC103" s="214" t="str">
        <f>'2月2015'!I25</f>
        <v>顧問会議（   ）</v>
      </c>
      <c r="AD103" s="219">
        <f>'2月2015'!J25</f>
        <v>0</v>
      </c>
      <c r="AE103" s="206">
        <f>'3月2015'!A25</f>
        <v>23</v>
      </c>
      <c r="AF103" s="207" t="str">
        <f>'3月2015'!B25</f>
        <v>Wed</v>
      </c>
      <c r="AG103" s="208">
        <f>'3月2015'!C25</f>
        <v>0</v>
      </c>
      <c r="AH103" s="208"/>
      <c r="AI103" s="208"/>
      <c r="AJ103" s="208"/>
      <c r="AK103" s="209">
        <f>'3月2015'!G25</f>
        <v>0</v>
      </c>
      <c r="AL103" s="210">
        <f>'3月2015'!H25</f>
        <v>0</v>
      </c>
      <c r="AM103" s="214" t="str">
        <f>'3月2015'!I25</f>
        <v>全国選抜</v>
      </c>
      <c r="AN103" s="219">
        <f>'3月2015'!J25</f>
        <v>0</v>
      </c>
    </row>
    <row r="104" spans="1:40" ht="26.25" customHeight="1">
      <c r="A104" s="206">
        <f>'12月'!A26</f>
        <v>24</v>
      </c>
      <c r="B104" s="207" t="str">
        <f>'12月'!B26</f>
        <v>Thu</v>
      </c>
      <c r="C104" s="208">
        <f>'12月'!C26</f>
        <v>0</v>
      </c>
      <c r="D104" s="208"/>
      <c r="E104" s="208"/>
      <c r="F104" s="208"/>
      <c r="G104" s="209">
        <f>'12月'!G26</f>
        <v>0</v>
      </c>
      <c r="H104" s="210" t="str">
        <f>'12月'!H26</f>
        <v>冬ダブルス（長浜）</v>
      </c>
      <c r="I104" s="211">
        <f>'12月'!I26</f>
        <v>0</v>
      </c>
      <c r="J104" s="216">
        <f>'12月'!J26</f>
        <v>0</v>
      </c>
      <c r="K104" s="206">
        <f>'1月2015'!A26</f>
        <v>24</v>
      </c>
      <c r="L104" s="207" t="str">
        <f>'1月2015'!B26</f>
        <v>Sun</v>
      </c>
      <c r="M104" s="208">
        <f>'1月2015'!C26</f>
        <v>0</v>
      </c>
      <c r="N104" s="208"/>
      <c r="O104" s="208"/>
      <c r="P104" s="208"/>
      <c r="Q104" s="209">
        <f>'1月2015'!G26</f>
        <v>0</v>
      </c>
      <c r="R104" s="210">
        <f>'1月2015'!H26</f>
        <v>0</v>
      </c>
      <c r="S104" s="214">
        <f>'1月2015'!I26</f>
        <v>0</v>
      </c>
      <c r="T104" s="219">
        <f>'1月2015'!J26</f>
        <v>0</v>
      </c>
      <c r="U104" s="206">
        <f>'2月2015'!A26</f>
        <v>24</v>
      </c>
      <c r="V104" s="207" t="str">
        <f>'2月2015'!B26</f>
        <v>Wed</v>
      </c>
      <c r="W104" s="208">
        <f>'2月2015'!C26</f>
        <v>0</v>
      </c>
      <c r="X104" s="208"/>
      <c r="Y104" s="208"/>
      <c r="Z104" s="208"/>
      <c r="AA104" s="209">
        <f>'2月2015'!G26</f>
        <v>0</v>
      </c>
      <c r="AB104" s="210">
        <f>'2月2015'!H26</f>
        <v>0</v>
      </c>
      <c r="AC104" s="214">
        <f>'2月2015'!I26</f>
        <v>0</v>
      </c>
      <c r="AD104" s="219">
        <f>'2月2015'!J26</f>
        <v>0</v>
      </c>
      <c r="AE104" s="206">
        <f>'3月2015'!A26</f>
        <v>24</v>
      </c>
      <c r="AF104" s="207" t="str">
        <f>'3月2015'!B26</f>
        <v>Thu</v>
      </c>
      <c r="AG104" s="208">
        <f>'3月2015'!C26</f>
        <v>0</v>
      </c>
      <c r="AH104" s="208"/>
      <c r="AI104" s="208"/>
      <c r="AJ104" s="208"/>
      <c r="AK104" s="209" t="str">
        <f>'3月2015'!G26</f>
        <v>終業式</v>
      </c>
      <c r="AL104" s="210">
        <f>'3月2015'!H26</f>
        <v>0</v>
      </c>
      <c r="AM104" s="214" t="str">
        <f>'3月2015'!I26</f>
        <v>全国選抜</v>
      </c>
      <c r="AN104" s="219">
        <f>'3月2015'!J26</f>
        <v>0</v>
      </c>
    </row>
    <row r="105" spans="1:40" ht="26.25" customHeight="1">
      <c r="A105" s="206">
        <f>'12月'!A27</f>
        <v>25</v>
      </c>
      <c r="B105" s="207" t="str">
        <f>'12月'!B27</f>
        <v>Fri</v>
      </c>
      <c r="C105" s="208">
        <f>'12月'!C27</f>
        <v>0</v>
      </c>
      <c r="D105" s="208"/>
      <c r="E105" s="208"/>
      <c r="F105" s="208"/>
      <c r="G105" s="209">
        <f>'12月'!G27</f>
        <v>0</v>
      </c>
      <c r="H105" s="210" t="str">
        <f>'12月'!H27</f>
        <v>冬ダブルス（長浜）</v>
      </c>
      <c r="I105" s="211">
        <f>'12月'!I27</f>
        <v>0</v>
      </c>
      <c r="J105" s="216">
        <f>'12月'!J27</f>
        <v>0</v>
      </c>
      <c r="K105" s="206">
        <f>'1月2015'!A27</f>
        <v>25</v>
      </c>
      <c r="L105" s="207" t="str">
        <f>'1月2015'!B27</f>
        <v>Mon</v>
      </c>
      <c r="M105" s="208">
        <f>'1月2015'!C27</f>
        <v>0</v>
      </c>
      <c r="N105" s="208"/>
      <c r="O105" s="208"/>
      <c r="P105" s="208"/>
      <c r="Q105" s="209">
        <f>'1月2015'!G27</f>
        <v>0</v>
      </c>
      <c r="R105" s="210">
        <f>'1月2015'!H27</f>
        <v>0</v>
      </c>
      <c r="S105" s="214">
        <f>'1月2015'!I27</f>
        <v>0</v>
      </c>
      <c r="T105" s="219">
        <f>'1月2015'!J27</f>
        <v>0</v>
      </c>
      <c r="U105" s="206">
        <f>'2月2015'!A27</f>
        <v>25</v>
      </c>
      <c r="V105" s="207" t="str">
        <f>'2月2015'!B27</f>
        <v>Thu</v>
      </c>
      <c r="W105" s="208">
        <f>'2月2015'!C27</f>
        <v>0</v>
      </c>
      <c r="X105" s="208"/>
      <c r="Y105" s="208"/>
      <c r="Z105" s="208"/>
      <c r="AA105" s="209">
        <f>'2月2015'!G27</f>
        <v>0</v>
      </c>
      <c r="AB105" s="210">
        <f>'2月2015'!H27</f>
        <v>0</v>
      </c>
      <c r="AC105" s="214">
        <f>'2月2015'!I27</f>
        <v>0</v>
      </c>
      <c r="AD105" s="219">
        <f>'2月2015'!J27</f>
        <v>0</v>
      </c>
      <c r="AE105" s="206">
        <f>'3月2015'!A27</f>
        <v>25</v>
      </c>
      <c r="AF105" s="207" t="str">
        <f>'3月2015'!B27</f>
        <v>Fri</v>
      </c>
      <c r="AG105" s="208">
        <f>'3月2015'!C27</f>
        <v>0</v>
      </c>
      <c r="AH105" s="208"/>
      <c r="AI105" s="208"/>
      <c r="AJ105" s="208"/>
      <c r="AK105" s="209" t="str">
        <f>'3月2015'!G27</f>
        <v>県ジュニアU18</v>
      </c>
      <c r="AL105" s="210" t="str">
        <f>'3月2015'!H27</f>
        <v>（彦根・長浜）</v>
      </c>
      <c r="AM105" s="214" t="str">
        <f>'3月2015'!I27</f>
        <v>全国選抜</v>
      </c>
      <c r="AN105" s="219" t="str">
        <f>'3月2015'!J27</f>
        <v>U16他は大石</v>
      </c>
    </row>
    <row r="106" spans="1:40" ht="26.25" customHeight="1">
      <c r="A106" s="206">
        <f>'12月'!A28</f>
        <v>26</v>
      </c>
      <c r="B106" s="207" t="str">
        <f>'12月'!B28</f>
        <v>Sat</v>
      </c>
      <c r="C106" s="208">
        <f>'12月'!C28</f>
        <v>0</v>
      </c>
      <c r="D106" s="208"/>
      <c r="E106" s="208"/>
      <c r="F106" s="208"/>
      <c r="G106" s="209">
        <f>'12月'!G28</f>
        <v>0</v>
      </c>
      <c r="H106" s="210">
        <f>'12月'!H28</f>
        <v>0</v>
      </c>
      <c r="I106" s="211">
        <f>'12月'!I28</f>
        <v>0</v>
      </c>
      <c r="J106" s="216">
        <f>'12月'!J28</f>
        <v>0</v>
      </c>
      <c r="K106" s="206">
        <f>'1月2015'!A28</f>
        <v>26</v>
      </c>
      <c r="L106" s="207" t="str">
        <f>'1月2015'!B28</f>
        <v>Tue</v>
      </c>
      <c r="M106" s="208">
        <f>'1月2015'!C28</f>
        <v>0</v>
      </c>
      <c r="N106" s="208"/>
      <c r="O106" s="208"/>
      <c r="P106" s="208"/>
      <c r="Q106" s="209">
        <f>'1月2015'!G28</f>
        <v>0</v>
      </c>
      <c r="R106" s="210">
        <f>'1月2015'!H28</f>
        <v>0</v>
      </c>
      <c r="S106" s="214">
        <f>'1月2015'!I28</f>
        <v>0</v>
      </c>
      <c r="T106" s="219">
        <f>'1月2015'!J28</f>
        <v>0</v>
      </c>
      <c r="U106" s="206">
        <f>'2月2015'!A28</f>
        <v>26</v>
      </c>
      <c r="V106" s="207" t="str">
        <f>'2月2015'!B28</f>
        <v>Fri</v>
      </c>
      <c r="W106" s="208">
        <f>'2月2015'!C28</f>
        <v>0</v>
      </c>
      <c r="X106" s="208"/>
      <c r="Y106" s="208"/>
      <c r="Z106" s="208"/>
      <c r="AA106" s="209">
        <f>'2月2015'!G28</f>
        <v>0</v>
      </c>
      <c r="AB106" s="210">
        <f>'2月2015'!H28</f>
        <v>0</v>
      </c>
      <c r="AC106" s="214">
        <f>'2月2015'!I28</f>
        <v>0</v>
      </c>
      <c r="AD106" s="219">
        <f>'2月2015'!J28</f>
        <v>0</v>
      </c>
      <c r="AE106" s="206">
        <f>'3月2015'!A28</f>
        <v>26</v>
      </c>
      <c r="AF106" s="207" t="str">
        <f>'3月2015'!B28</f>
        <v>Sat</v>
      </c>
      <c r="AG106" s="208">
        <f>'3月2015'!C28</f>
        <v>0</v>
      </c>
      <c r="AH106" s="208"/>
      <c r="AI106" s="208"/>
      <c r="AJ106" s="208"/>
      <c r="AK106" s="209" t="str">
        <f>'3月2015'!G28</f>
        <v>県ジュニアU18</v>
      </c>
      <c r="AL106" s="210" t="str">
        <f>'3月2015'!H28</f>
        <v>（彦根・長浜）</v>
      </c>
      <c r="AM106" s="214" t="str">
        <f>'3月2015'!I28</f>
        <v>全国選抜？</v>
      </c>
      <c r="AN106" s="219" t="str">
        <f>'3月2015'!J28</f>
        <v>会場で25,26</v>
      </c>
    </row>
    <row r="107" spans="1:40" ht="26.25" customHeight="1">
      <c r="A107" s="206">
        <f>'12月'!A29</f>
        <v>27</v>
      </c>
      <c r="B107" s="207" t="str">
        <f>'12月'!B29</f>
        <v>Sun</v>
      </c>
      <c r="C107" s="208">
        <f>'12月'!C29</f>
        <v>0</v>
      </c>
      <c r="D107" s="208"/>
      <c r="E107" s="208"/>
      <c r="F107" s="208"/>
      <c r="G107" s="209">
        <f>'12月'!G29</f>
        <v>0</v>
      </c>
      <c r="H107" s="210">
        <f>'12月'!H29</f>
        <v>0</v>
      </c>
      <c r="I107" s="211">
        <f>'12月'!I29</f>
        <v>0</v>
      </c>
      <c r="J107" s="216">
        <f>'12月'!J29</f>
        <v>0</v>
      </c>
      <c r="K107" s="206">
        <f>'1月2015'!A29</f>
        <v>27</v>
      </c>
      <c r="L107" s="207" t="str">
        <f>'1月2015'!B29</f>
        <v>Wed</v>
      </c>
      <c r="M107" s="208">
        <f>'1月2015'!C29</f>
        <v>0</v>
      </c>
      <c r="N107" s="208"/>
      <c r="O107" s="208"/>
      <c r="P107" s="208"/>
      <c r="Q107" s="209">
        <f>'1月2015'!G29</f>
        <v>0</v>
      </c>
      <c r="R107" s="210">
        <f>'1月2015'!H29</f>
        <v>0</v>
      </c>
      <c r="S107" s="214">
        <f>'1月2015'!I29</f>
        <v>0</v>
      </c>
      <c r="T107" s="219">
        <f>'1月2015'!J29</f>
        <v>0</v>
      </c>
      <c r="U107" s="206">
        <f>'2月2015'!A29</f>
        <v>27</v>
      </c>
      <c r="V107" s="207" t="str">
        <f>'2月2015'!B29</f>
        <v>Sat</v>
      </c>
      <c r="W107" s="208">
        <f>'2月2015'!C29</f>
        <v>0</v>
      </c>
      <c r="X107" s="208"/>
      <c r="Y107" s="208"/>
      <c r="Z107" s="208"/>
      <c r="AA107" s="209">
        <f>'2月2015'!G29</f>
        <v>0</v>
      </c>
      <c r="AB107" s="210">
        <f>'2月2015'!H29</f>
        <v>0</v>
      </c>
      <c r="AC107" s="214">
        <f>'2月2015'!I29</f>
        <v>0</v>
      </c>
      <c r="AD107" s="219">
        <f>'2月2015'!J29</f>
        <v>0</v>
      </c>
      <c r="AE107" s="206">
        <f>'3月2015'!A29</f>
        <v>27</v>
      </c>
      <c r="AF107" s="207" t="str">
        <f>'3月2015'!B29</f>
        <v>Sun</v>
      </c>
      <c r="AG107" s="208">
        <f>'3月2015'!C29</f>
        <v>0</v>
      </c>
      <c r="AH107" s="208"/>
      <c r="AI107" s="208"/>
      <c r="AJ107" s="208"/>
      <c r="AK107" s="209" t="str">
        <f>'3月2015'!G29</f>
        <v>県ジュニアU18</v>
      </c>
      <c r="AL107" s="210" t="str">
        <f>'3月2015'!H29</f>
        <v>（彦根・長浜）</v>
      </c>
      <c r="AM107" s="214">
        <f>'3月2015'!I29</f>
        <v>0</v>
      </c>
      <c r="AN107" s="219" t="str">
        <f>'3月2015'!J29</f>
        <v>28,29</v>
      </c>
    </row>
    <row r="108" spans="1:40" ht="26.25" customHeight="1">
      <c r="A108" s="206">
        <f>'12月'!A30</f>
        <v>28</v>
      </c>
      <c r="B108" s="207" t="str">
        <f>'12月'!B30</f>
        <v>Mon</v>
      </c>
      <c r="C108" s="208">
        <f>'12月'!C30</f>
        <v>0</v>
      </c>
      <c r="D108" s="208"/>
      <c r="E108" s="208"/>
      <c r="F108" s="208"/>
      <c r="G108" s="209">
        <f>'12月'!G30</f>
        <v>0</v>
      </c>
      <c r="H108" s="210">
        <f>'12月'!H30</f>
        <v>0</v>
      </c>
      <c r="I108" s="211">
        <f>'12月'!I30</f>
        <v>0</v>
      </c>
      <c r="J108" s="216">
        <f>'12月'!J30</f>
        <v>0</v>
      </c>
      <c r="K108" s="206">
        <f>'1月2015'!A30</f>
        <v>28</v>
      </c>
      <c r="L108" s="207" t="str">
        <f>'1月2015'!B30</f>
        <v>Thu</v>
      </c>
      <c r="M108" s="208">
        <f>'1月2015'!C30</f>
        <v>0</v>
      </c>
      <c r="N108" s="208"/>
      <c r="O108" s="208"/>
      <c r="P108" s="208"/>
      <c r="Q108" s="209">
        <f>'1月2015'!G30</f>
        <v>0</v>
      </c>
      <c r="R108" s="210">
        <f>'1月2015'!H30</f>
        <v>0</v>
      </c>
      <c r="S108" s="214">
        <f>'1月2015'!I30</f>
        <v>0</v>
      </c>
      <c r="T108" s="219">
        <f>'1月2015'!J30</f>
        <v>0</v>
      </c>
      <c r="U108" s="206">
        <f>'2月2015'!A30</f>
        <v>28</v>
      </c>
      <c r="V108" s="207" t="str">
        <f>'2月2015'!B30</f>
        <v>Sun</v>
      </c>
      <c r="W108" s="208">
        <f>'2月2015'!C30</f>
        <v>0</v>
      </c>
      <c r="X108" s="208"/>
      <c r="Y108" s="208"/>
      <c r="Z108" s="208"/>
      <c r="AA108" s="209">
        <f>'2月2015'!G30</f>
        <v>0</v>
      </c>
      <c r="AB108" s="210">
        <f>'2月2015'!H30</f>
        <v>0</v>
      </c>
      <c r="AC108" s="280">
        <f>'2月2015'!I30</f>
        <v>0</v>
      </c>
      <c r="AD108" s="219">
        <f>'2月2015'!J30</f>
        <v>0</v>
      </c>
      <c r="AE108" s="206">
        <f>'3月2015'!A30</f>
        <v>28</v>
      </c>
      <c r="AF108" s="207" t="str">
        <f>'3月2015'!B30</f>
        <v>Mon</v>
      </c>
      <c r="AG108" s="208">
        <f>'3月2015'!C30</f>
        <v>0</v>
      </c>
      <c r="AH108" s="208"/>
      <c r="AI108" s="208"/>
      <c r="AJ108" s="208"/>
      <c r="AK108" s="209" t="str">
        <f>'3月2015'!G30</f>
        <v>県ジュニアU18</v>
      </c>
      <c r="AL108" s="210" t="str">
        <f>'3月2015'!H30</f>
        <v>（彦根・長浜）</v>
      </c>
      <c r="AM108" s="214">
        <f>'3月2015'!I30</f>
        <v>0</v>
      </c>
      <c r="AN108" s="219">
        <f>'3月2015'!J30</f>
        <v>0</v>
      </c>
    </row>
    <row r="109" spans="1:40" ht="26.25" customHeight="1">
      <c r="A109" s="206">
        <f>'12月'!A31</f>
        <v>29</v>
      </c>
      <c r="B109" s="207" t="str">
        <f>'12月'!B31</f>
        <v>Tue</v>
      </c>
      <c r="C109" s="208">
        <f>'12月'!C31</f>
        <v>0</v>
      </c>
      <c r="D109" s="208"/>
      <c r="E109" s="208"/>
      <c r="F109" s="208"/>
      <c r="G109" s="209">
        <f>'12月'!G31</f>
        <v>0</v>
      </c>
      <c r="H109" s="210">
        <f>'12月'!H31</f>
        <v>0</v>
      </c>
      <c r="I109" s="211">
        <f>'12月'!I31</f>
        <v>0</v>
      </c>
      <c r="J109" s="216">
        <f>'12月'!J31</f>
        <v>0</v>
      </c>
      <c r="K109" s="206">
        <f>'1月2015'!A31</f>
        <v>29</v>
      </c>
      <c r="L109" s="207" t="str">
        <f>'1月2015'!B31</f>
        <v>Fri</v>
      </c>
      <c r="M109" s="208">
        <f>'1月2015'!C31</f>
        <v>0</v>
      </c>
      <c r="N109" s="208"/>
      <c r="O109" s="208"/>
      <c r="P109" s="208"/>
      <c r="Q109" s="209">
        <f>'1月2015'!G31</f>
        <v>0</v>
      </c>
      <c r="R109" s="210">
        <f>'1月2015'!H31</f>
        <v>0</v>
      </c>
      <c r="S109" s="214">
        <f>'1月2015'!I31</f>
        <v>0</v>
      </c>
      <c r="T109" s="219">
        <f>'1月2015'!J31</f>
        <v>0</v>
      </c>
      <c r="U109" s="230">
        <f>'2月2015'!A31</f>
        <v>29</v>
      </c>
      <c r="V109" s="231" t="str">
        <f>'2月2015'!B31</f>
        <v>Mon</v>
      </c>
      <c r="W109" s="232">
        <f>'2月2015'!C31</f>
        <v>0</v>
      </c>
      <c r="X109" s="232"/>
      <c r="Y109" s="232"/>
      <c r="Z109" s="232"/>
      <c r="AA109" s="233">
        <f>'2月2015'!G31</f>
        <v>0</v>
      </c>
      <c r="AB109" s="234">
        <f>'2月2015'!H31</f>
        <v>0</v>
      </c>
      <c r="AC109" s="237" t="str">
        <f>'2月2015'!I31</f>
        <v>卒業式予行？</v>
      </c>
      <c r="AD109" s="238">
        <f>'2月2015'!J31</f>
        <v>0</v>
      </c>
      <c r="AE109" s="206">
        <f>'3月2015'!A31</f>
        <v>29</v>
      </c>
      <c r="AF109" s="207" t="str">
        <f>'3月2015'!B31</f>
        <v>Tue</v>
      </c>
      <c r="AG109" s="208">
        <f>'3月2015'!C31</f>
        <v>0</v>
      </c>
      <c r="AH109" s="208"/>
      <c r="AI109" s="208"/>
      <c r="AJ109" s="208"/>
      <c r="AK109" s="209" t="str">
        <f>'3月2015'!G31</f>
        <v>県ジュニアU18</v>
      </c>
      <c r="AL109" s="210" t="str">
        <f>'3月2015'!H31</f>
        <v>（彦根・長浜）</v>
      </c>
      <c r="AM109" s="214">
        <f>'3月2015'!I31</f>
        <v>0</v>
      </c>
      <c r="AN109" s="219">
        <f>'3月2015'!J31</f>
        <v>0</v>
      </c>
    </row>
    <row r="110" spans="1:40" ht="26.25" customHeight="1">
      <c r="A110" s="206">
        <f>'12月'!A32</f>
        <v>30</v>
      </c>
      <c r="B110" s="207" t="str">
        <f>'12月'!B32</f>
        <v>Wed</v>
      </c>
      <c r="C110" s="208">
        <f>'12月'!C32</f>
        <v>0</v>
      </c>
      <c r="D110" s="208"/>
      <c r="E110" s="208"/>
      <c r="F110" s="208"/>
      <c r="G110" s="209">
        <f>'12月'!G32</f>
        <v>0</v>
      </c>
      <c r="H110" s="210">
        <f>'12月'!H32</f>
        <v>0</v>
      </c>
      <c r="I110" s="211">
        <f>'12月'!I32</f>
        <v>0</v>
      </c>
      <c r="J110" s="216">
        <f>'12月'!J32</f>
        <v>0</v>
      </c>
      <c r="K110" s="206">
        <f>'1月2015'!A32</f>
        <v>30</v>
      </c>
      <c r="L110" s="207" t="str">
        <f>'1月2015'!B32</f>
        <v>Sat</v>
      </c>
      <c r="M110" s="208">
        <f>'1月2015'!C32</f>
        <v>0</v>
      </c>
      <c r="N110" s="208"/>
      <c r="O110" s="208"/>
      <c r="P110" s="208"/>
      <c r="Q110" s="209">
        <f>'1月2015'!G32</f>
        <v>0</v>
      </c>
      <c r="R110" s="210">
        <f>'1月2015'!H32</f>
        <v>0</v>
      </c>
      <c r="S110" s="214">
        <f>'1月2015'!I32</f>
        <v>0</v>
      </c>
      <c r="T110" s="219">
        <f>'1月2015'!J32</f>
        <v>0</v>
      </c>
      <c r="U110" s="253"/>
      <c r="V110" s="188"/>
      <c r="AD110" s="252"/>
      <c r="AE110" s="206">
        <f>'3月2015'!A32</f>
        <v>30</v>
      </c>
      <c r="AF110" s="207" t="str">
        <f>'3月2015'!B32</f>
        <v>Wed</v>
      </c>
      <c r="AG110" s="208">
        <f>'3月2015'!C32</f>
        <v>0</v>
      </c>
      <c r="AH110" s="208"/>
      <c r="AI110" s="208"/>
      <c r="AJ110" s="208"/>
      <c r="AK110" s="209" t="str">
        <f>'3月2015'!G32</f>
        <v>県ジュニアU18</v>
      </c>
      <c r="AL110" s="210" t="str">
        <f>'3月2015'!H32</f>
        <v>（彦根・長浜）</v>
      </c>
      <c r="AM110" s="214">
        <f>'3月2015'!I32</f>
        <v>0</v>
      </c>
      <c r="AN110" s="219">
        <f>'3月2015'!J32</f>
        <v>0</v>
      </c>
    </row>
    <row r="111" spans="1:40" ht="26.25" customHeight="1">
      <c r="A111" s="230">
        <f>'12月'!A33</f>
        <v>31</v>
      </c>
      <c r="B111" s="231" t="str">
        <f>'12月'!B33</f>
        <v>Thu</v>
      </c>
      <c r="C111" s="232">
        <f>'12月'!C33</f>
        <v>0</v>
      </c>
      <c r="D111" s="232"/>
      <c r="E111" s="232"/>
      <c r="F111" s="232"/>
      <c r="G111" s="233">
        <f>'12月'!G33</f>
        <v>0</v>
      </c>
      <c r="H111" s="273">
        <f>'12月'!H33</f>
        <v>0</v>
      </c>
      <c r="I111" s="274">
        <f>'12月'!I33</f>
        <v>0</v>
      </c>
      <c r="J111" s="236">
        <f>'12月'!J33</f>
        <v>0</v>
      </c>
      <c r="K111" s="281">
        <f>'1月2015'!A33</f>
        <v>31</v>
      </c>
      <c r="L111" s="231" t="str">
        <f>'1月2015'!B33</f>
        <v>Sun</v>
      </c>
      <c r="M111" s="282">
        <f>'1月2015'!C33</f>
        <v>0</v>
      </c>
      <c r="N111" s="232"/>
      <c r="O111" s="232"/>
      <c r="P111" s="232"/>
      <c r="Q111" s="233">
        <f>'1月2015'!G33</f>
        <v>0</v>
      </c>
      <c r="R111" s="273">
        <f>'1月2015'!H33</f>
        <v>0</v>
      </c>
      <c r="S111" s="283">
        <f>'1月2015'!I33</f>
        <v>0</v>
      </c>
      <c r="T111" s="238">
        <f>'1月2015'!J33</f>
        <v>0</v>
      </c>
      <c r="U111" s="253"/>
      <c r="V111" s="188"/>
      <c r="AD111" s="252"/>
      <c r="AE111" s="230">
        <f>'3月2015'!A33</f>
        <v>31</v>
      </c>
      <c r="AF111" s="231" t="str">
        <f>'3月2015'!B33</f>
        <v>Thu</v>
      </c>
      <c r="AG111" s="232">
        <f>'3月2015'!C33</f>
        <v>0</v>
      </c>
      <c r="AH111" s="232"/>
      <c r="AI111" s="232"/>
      <c r="AJ111" s="232"/>
      <c r="AK111" s="233">
        <f>'3月2015'!G33</f>
        <v>0</v>
      </c>
      <c r="AL111" s="273">
        <f>'3月2015'!H33</f>
        <v>0</v>
      </c>
      <c r="AM111" s="283">
        <f>'3月2015'!I33</f>
        <v>0</v>
      </c>
      <c r="AN111" s="238">
        <f>'3月2015'!J33</f>
        <v>0</v>
      </c>
    </row>
    <row r="112" spans="1:40" ht="12.95" customHeight="1">
      <c r="A112" s="253"/>
      <c r="B112" s="188"/>
      <c r="J112" s="252"/>
      <c r="K112" s="248"/>
      <c r="L112" s="242"/>
      <c r="M112" s="320"/>
      <c r="N112" s="320"/>
      <c r="O112" s="320"/>
      <c r="P112" s="320"/>
      <c r="Q112" s="320"/>
      <c r="R112" s="249"/>
      <c r="U112" s="253"/>
      <c r="V112" s="188"/>
      <c r="AD112" s="252"/>
      <c r="AE112" s="253"/>
      <c r="AF112" s="188"/>
    </row>
    <row r="113" spans="1:32" ht="12.95" customHeight="1">
      <c r="A113" s="253"/>
      <c r="B113" s="188"/>
      <c r="J113" s="252"/>
      <c r="K113" s="253"/>
      <c r="L113" s="188"/>
      <c r="T113" s="252"/>
      <c r="U113" s="253"/>
      <c r="V113" s="188"/>
      <c r="AD113" s="252"/>
      <c r="AE113" s="253"/>
      <c r="AF113" s="188"/>
    </row>
    <row r="114" spans="1:32" ht="12.95" customHeight="1">
      <c r="A114" s="253"/>
      <c r="B114" s="188"/>
      <c r="J114" s="252"/>
      <c r="K114" s="253"/>
      <c r="L114" s="188"/>
      <c r="T114" s="252"/>
      <c r="U114" s="253"/>
      <c r="V114" s="188"/>
      <c r="AD114" s="252"/>
      <c r="AE114" s="253"/>
      <c r="AF114" s="188"/>
    </row>
    <row r="115" spans="1:32" ht="12.95" customHeight="1">
      <c r="A115" s="253"/>
      <c r="B115" s="188"/>
      <c r="J115" s="252"/>
      <c r="K115" s="253"/>
      <c r="L115" s="188"/>
      <c r="T115" s="252"/>
      <c r="U115" s="253"/>
      <c r="V115" s="188"/>
      <c r="AD115" s="252"/>
      <c r="AE115" s="253"/>
      <c r="AF115" s="188"/>
    </row>
    <row r="116" spans="1:32" ht="12.95" customHeight="1">
      <c r="A116" s="253"/>
      <c r="B116" s="188"/>
      <c r="J116" s="252"/>
      <c r="K116" s="253"/>
      <c r="L116" s="188"/>
      <c r="T116" s="252"/>
      <c r="U116" s="253"/>
      <c r="V116" s="188"/>
      <c r="AD116" s="252"/>
      <c r="AE116" s="253"/>
      <c r="AF116" s="188"/>
    </row>
    <row r="117" spans="1:32" ht="12.95" customHeight="1">
      <c r="A117" s="253"/>
      <c r="B117" s="188"/>
      <c r="J117" s="252"/>
      <c r="K117" s="253"/>
      <c r="L117" s="188"/>
      <c r="T117" s="252"/>
      <c r="U117" s="253"/>
      <c r="V117" s="188"/>
      <c r="AD117" s="252"/>
      <c r="AE117" s="253"/>
      <c r="AF117" s="188"/>
    </row>
    <row r="118" spans="1:32" ht="12.95" customHeight="1">
      <c r="A118" s="253"/>
      <c r="B118" s="188"/>
      <c r="J118" s="252"/>
      <c r="K118" s="253"/>
      <c r="L118" s="188"/>
      <c r="T118" s="252"/>
      <c r="U118" s="253"/>
      <c r="V118" s="188"/>
      <c r="AD118" s="252"/>
      <c r="AE118" s="253"/>
      <c r="AF118" s="188"/>
    </row>
    <row r="119" spans="1:32" ht="12.95" customHeight="1">
      <c r="A119" s="253"/>
      <c r="B119" s="188"/>
      <c r="J119" s="252"/>
      <c r="K119" s="253"/>
      <c r="L119" s="188"/>
      <c r="T119" s="252"/>
      <c r="U119" s="253"/>
      <c r="V119" s="188"/>
      <c r="AD119" s="252"/>
      <c r="AE119" s="253"/>
      <c r="AF119" s="188"/>
    </row>
    <row r="120" spans="1:32" ht="12.95" customHeight="1">
      <c r="A120" s="253"/>
      <c r="B120" s="188"/>
      <c r="J120" s="252"/>
      <c r="K120" s="253"/>
      <c r="L120" s="188"/>
      <c r="T120" s="252"/>
      <c r="U120" s="253"/>
      <c r="V120" s="188"/>
      <c r="AD120" s="252"/>
      <c r="AE120" s="253"/>
      <c r="AF120" s="188"/>
    </row>
    <row r="121" spans="1:32" ht="12.95" customHeight="1">
      <c r="A121" s="253"/>
      <c r="B121" s="188"/>
      <c r="J121" s="252"/>
      <c r="K121" s="253"/>
      <c r="L121" s="188"/>
      <c r="T121" s="252"/>
      <c r="U121" s="253"/>
      <c r="V121" s="188"/>
      <c r="AD121" s="252"/>
      <c r="AE121" s="253"/>
      <c r="AF121" s="188"/>
    </row>
    <row r="122" spans="1:32" ht="12.95" customHeight="1">
      <c r="A122" s="253"/>
      <c r="B122" s="188"/>
      <c r="J122" s="252"/>
      <c r="K122" s="253"/>
      <c r="L122" s="188"/>
      <c r="T122" s="252"/>
      <c r="U122" s="253"/>
      <c r="V122" s="188"/>
      <c r="AD122" s="252"/>
      <c r="AE122" s="253"/>
      <c r="AF122" s="188"/>
    </row>
    <row r="123" spans="1:32" ht="12.95" customHeight="1">
      <c r="A123" s="253"/>
      <c r="B123" s="188"/>
      <c r="J123" s="252"/>
      <c r="K123" s="253"/>
      <c r="L123" s="188"/>
      <c r="T123" s="252"/>
      <c r="U123" s="253"/>
      <c r="V123" s="188"/>
      <c r="AD123" s="252"/>
      <c r="AE123" s="253"/>
      <c r="AF123" s="188"/>
    </row>
    <row r="124" spans="1:32" ht="12.95" customHeight="1">
      <c r="A124" s="253"/>
      <c r="B124" s="188"/>
      <c r="J124" s="252"/>
      <c r="K124" s="253"/>
      <c r="L124" s="188"/>
      <c r="T124" s="252"/>
      <c r="U124" s="253"/>
      <c r="V124" s="188"/>
      <c r="AD124" s="252"/>
      <c r="AE124" s="253"/>
      <c r="AF124" s="188"/>
    </row>
    <row r="125" spans="1:32" ht="12.95" customHeight="1">
      <c r="A125" s="253"/>
      <c r="B125" s="188"/>
      <c r="J125" s="252"/>
      <c r="K125" s="253"/>
      <c r="L125" s="188"/>
      <c r="T125" s="252"/>
      <c r="U125" s="253"/>
      <c r="V125" s="188"/>
      <c r="AD125" s="252"/>
      <c r="AE125" s="253"/>
      <c r="AF125" s="188"/>
    </row>
    <row r="126" spans="1:32" ht="12.95" customHeight="1">
      <c r="A126" s="253"/>
      <c r="B126" s="188"/>
      <c r="J126" s="252"/>
      <c r="K126" s="253"/>
      <c r="L126" s="188"/>
      <c r="T126" s="252"/>
      <c r="U126" s="253"/>
      <c r="V126" s="188"/>
      <c r="AD126" s="252"/>
      <c r="AE126" s="253"/>
      <c r="AF126" s="188"/>
    </row>
    <row r="127" spans="1:32" ht="12.95" customHeight="1">
      <c r="A127" s="253"/>
      <c r="B127" s="188"/>
      <c r="J127" s="252"/>
      <c r="K127" s="253"/>
      <c r="L127" s="188"/>
      <c r="T127" s="252"/>
      <c r="U127" s="253"/>
      <c r="V127" s="188"/>
      <c r="AD127" s="252"/>
      <c r="AE127" s="253"/>
      <c r="AF127" s="188"/>
    </row>
    <row r="128" spans="1:32" ht="12.95" customHeight="1">
      <c r="A128" s="253"/>
      <c r="B128" s="188"/>
      <c r="J128" s="252"/>
      <c r="K128" s="253"/>
      <c r="L128" s="188"/>
      <c r="T128" s="252"/>
      <c r="U128" s="253"/>
      <c r="V128" s="188"/>
      <c r="AD128" s="252"/>
      <c r="AE128" s="253"/>
      <c r="AF128" s="188"/>
    </row>
    <row r="129" spans="1:32" ht="12.95" customHeight="1">
      <c r="A129" s="253"/>
      <c r="B129" s="188"/>
      <c r="J129" s="252"/>
      <c r="K129" s="253"/>
      <c r="L129" s="188"/>
      <c r="T129" s="252"/>
      <c r="U129" s="253"/>
      <c r="V129" s="188"/>
      <c r="AD129" s="252"/>
      <c r="AE129" s="253"/>
      <c r="AF129" s="188"/>
    </row>
    <row r="130" spans="1:32" ht="12.95" customHeight="1">
      <c r="A130" s="253"/>
      <c r="B130" s="188"/>
      <c r="J130" s="252"/>
      <c r="K130" s="253"/>
      <c r="L130" s="188"/>
      <c r="T130" s="252"/>
      <c r="U130" s="253"/>
      <c r="V130" s="188"/>
      <c r="AD130" s="252"/>
      <c r="AE130" s="253"/>
      <c r="AF130" s="188"/>
    </row>
    <row r="131" spans="1:32" ht="12.95" customHeight="1">
      <c r="A131" s="253"/>
      <c r="B131" s="188"/>
      <c r="J131" s="252"/>
      <c r="K131" s="253"/>
      <c r="L131" s="188"/>
      <c r="T131" s="252"/>
      <c r="U131" s="253"/>
      <c r="V131" s="188"/>
      <c r="AD131" s="252"/>
      <c r="AE131" s="253"/>
      <c r="AF131" s="188"/>
    </row>
    <row r="132" spans="1:32" ht="12.95" customHeight="1">
      <c r="A132" s="253"/>
      <c r="B132" s="188"/>
      <c r="J132" s="252"/>
      <c r="K132" s="253"/>
      <c r="L132" s="188"/>
      <c r="T132" s="252"/>
      <c r="U132" s="253"/>
      <c r="V132" s="188"/>
      <c r="AD132" s="252"/>
      <c r="AE132" s="253"/>
      <c r="AF132" s="188"/>
    </row>
  </sheetData>
  <mergeCells count="35">
    <mergeCell ref="M112:Q112"/>
    <mergeCell ref="U79:V79"/>
    <mergeCell ref="W79:AA79"/>
    <mergeCell ref="AE79:AF79"/>
    <mergeCell ref="AG79:AK79"/>
    <mergeCell ref="AG42:AK42"/>
    <mergeCell ref="U42:V42"/>
    <mergeCell ref="W42:AA42"/>
    <mergeCell ref="A42:B42"/>
    <mergeCell ref="C42:G42"/>
    <mergeCell ref="K42:L42"/>
    <mergeCell ref="M42:Q42"/>
    <mergeCell ref="A79:B79"/>
    <mergeCell ref="C79:G79"/>
    <mergeCell ref="K79:L79"/>
    <mergeCell ref="M79:Q79"/>
    <mergeCell ref="AE2:AF2"/>
    <mergeCell ref="K2:L2"/>
    <mergeCell ref="M2:Q2"/>
    <mergeCell ref="M35:Q35"/>
    <mergeCell ref="M36:Q36"/>
    <mergeCell ref="A2:B2"/>
    <mergeCell ref="C2:G2"/>
    <mergeCell ref="C35:G35"/>
    <mergeCell ref="C36:G36"/>
    <mergeCell ref="A34:B34"/>
    <mergeCell ref="C34:G34"/>
    <mergeCell ref="AE42:AF42"/>
    <mergeCell ref="AG2:AK2"/>
    <mergeCell ref="AG35:AK35"/>
    <mergeCell ref="AG36:AK36"/>
    <mergeCell ref="U2:V2"/>
    <mergeCell ref="W2:AA2"/>
    <mergeCell ref="W35:AA35"/>
    <mergeCell ref="W36:AA36"/>
  </mergeCells>
  <phoneticPr fontId="3"/>
  <conditionalFormatting sqref="B4:B33 L4:L34 V4:V33 AF4:AF34 B44:B74 L44:L73 V44:V74 AF44:AF73 B81:B111 L81:L111 V81:V109 AF81:AF111">
    <cfRule type="expression" dxfId="27" priority="23" stopIfTrue="1">
      <formula>B4="Sun"</formula>
    </cfRule>
    <cfRule type="expression" dxfId="26" priority="24" stopIfTrue="1">
      <formula>B4="Sat"</formula>
    </cfRule>
  </conditionalFormatting>
  <dataValidations count="1">
    <dataValidation errorStyle="information" allowBlank="1" showInputMessage="1" showErrorMessage="1" sqref="H42 R42 AB42 AL42 H79 R79 AB79 AL79"/>
  </dataValidations>
  <pageMargins left="0.51181102362204722" right="0.31496062992125984" top="0.70866141732283472" bottom="0.59055118110236227" header="0.31496062992125984" footer="0.31496062992125984"/>
  <pageSetup paperSize="12" scale="36" orientation="portrait" verticalDpi="1200" r:id="rId1"/>
  <headerFooter>
    <oddHeader>&amp;L&amp;22 2016/02/18現在&amp;C&amp;48滋賀県高体連 テニス専門部 行事予定2015(H27)年度&amp;R&amp;D</oddHeader>
    <oddFooter>&amp;L&amp;18※各大会の参加申込締め切りや会議期日等は正式な大会実施要項等でご確認ください。&amp;C&amp;18&amp;P/&amp;N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4</v>
      </c>
      <c r="B1" s="325"/>
      <c r="C1" s="326" t="s">
        <v>19</v>
      </c>
      <c r="D1" s="326"/>
      <c r="E1" s="326"/>
      <c r="F1" s="326"/>
      <c r="G1" s="326"/>
      <c r="H1" s="184" t="s">
        <v>35</v>
      </c>
      <c r="I1" s="78"/>
      <c r="J1" s="37">
        <v>2015</v>
      </c>
      <c r="L1" s="1" t="s">
        <v>52</v>
      </c>
    </row>
    <row r="2" spans="1:12" ht="16.5" customHeight="1">
      <c r="A2" s="25"/>
      <c r="B2" s="99"/>
      <c r="C2" s="26"/>
      <c r="D2" s="26"/>
      <c r="E2" s="26"/>
      <c r="F2" s="26"/>
      <c r="G2" s="43"/>
      <c r="H2" s="43"/>
      <c r="I2" s="44"/>
      <c r="J2" s="330" t="s">
        <v>181</v>
      </c>
      <c r="K2" s="15"/>
      <c r="L2" s="1" t="s">
        <v>74</v>
      </c>
    </row>
    <row r="3" spans="1:12" s="14" customFormat="1" ht="25.5" customHeight="1">
      <c r="A3" s="100">
        <v>1</v>
      </c>
      <c r="B3" s="101" t="str">
        <f>TEXT(DATE($J$1,$A$1,A3),"ddd")</f>
        <v>Wed</v>
      </c>
      <c r="C3" s="45"/>
      <c r="D3" s="45"/>
      <c r="E3" s="45"/>
      <c r="F3" s="45"/>
      <c r="G3" s="21"/>
      <c r="H3" s="22"/>
      <c r="I3" s="23"/>
      <c r="J3" s="82" t="s">
        <v>14</v>
      </c>
      <c r="L3" s="1" t="s">
        <v>73</v>
      </c>
    </row>
    <row r="4" spans="1:12" s="14" customFormat="1" ht="25.5" customHeight="1">
      <c r="A4" s="102">
        <v>2</v>
      </c>
      <c r="B4" s="96" t="str">
        <f t="shared" ref="B4:B32" si="0">TEXT(DATE($J$1,$A$1,A4),"ddd")</f>
        <v>Thu</v>
      </c>
      <c r="C4" s="46"/>
      <c r="D4" s="46"/>
      <c r="E4" s="46"/>
      <c r="F4" s="46"/>
      <c r="G4" s="17"/>
      <c r="H4" s="19"/>
      <c r="I4" s="16"/>
      <c r="J4" s="103"/>
      <c r="L4" s="81" t="s">
        <v>72</v>
      </c>
    </row>
    <row r="5" spans="1:12" s="14" customFormat="1" ht="25.5" customHeight="1">
      <c r="A5" s="102">
        <v>3</v>
      </c>
      <c r="B5" s="96" t="str">
        <f t="shared" si="0"/>
        <v>Fri</v>
      </c>
      <c r="C5" s="46"/>
      <c r="D5" s="46"/>
      <c r="E5" s="46"/>
      <c r="F5" s="46"/>
      <c r="G5" s="17"/>
      <c r="H5" s="19"/>
      <c r="I5" s="16"/>
      <c r="J5" s="104"/>
      <c r="L5" s="81" t="s">
        <v>25</v>
      </c>
    </row>
    <row r="6" spans="1:12" s="14" customFormat="1" ht="25.5" customHeight="1">
      <c r="A6" s="102">
        <v>4</v>
      </c>
      <c r="B6" s="96" t="str">
        <f t="shared" si="0"/>
        <v>Sat</v>
      </c>
      <c r="C6" s="46"/>
      <c r="D6" s="46"/>
      <c r="E6" s="46"/>
      <c r="F6" s="46"/>
      <c r="G6" s="17"/>
      <c r="H6" s="19"/>
      <c r="I6" s="16"/>
      <c r="J6" s="104"/>
      <c r="L6" s="81" t="s">
        <v>35</v>
      </c>
    </row>
    <row r="7" spans="1:12" s="14" customFormat="1" ht="25.5" customHeight="1">
      <c r="A7" s="102">
        <v>5</v>
      </c>
      <c r="B7" s="96" t="str">
        <f t="shared" si="0"/>
        <v>Sun</v>
      </c>
      <c r="C7" s="46"/>
      <c r="D7" s="46"/>
      <c r="E7" s="46"/>
      <c r="F7" s="46"/>
      <c r="G7" s="17"/>
      <c r="H7" s="19"/>
      <c r="I7" s="16"/>
      <c r="J7" s="104"/>
    </row>
    <row r="8" spans="1:12" s="14" customFormat="1" ht="25.5" customHeight="1">
      <c r="A8" s="102">
        <v>6</v>
      </c>
      <c r="B8" s="96" t="str">
        <f t="shared" si="0"/>
        <v>Mon</v>
      </c>
      <c r="C8" s="46"/>
      <c r="D8" s="46"/>
      <c r="E8" s="46"/>
      <c r="F8" s="46"/>
      <c r="G8" s="17"/>
      <c r="H8" s="19"/>
      <c r="I8" s="16"/>
      <c r="J8" s="103"/>
    </row>
    <row r="9" spans="1:12" s="14" customFormat="1" ht="25.5" customHeight="1">
      <c r="A9" s="102">
        <v>7</v>
      </c>
      <c r="B9" s="96" t="str">
        <f t="shared" si="0"/>
        <v>Tue</v>
      </c>
      <c r="C9" s="46"/>
      <c r="D9" s="46"/>
      <c r="E9" s="46"/>
      <c r="F9" s="46"/>
      <c r="G9" s="17"/>
      <c r="H9" s="19"/>
      <c r="I9" s="16"/>
      <c r="J9" s="93"/>
    </row>
    <row r="10" spans="1:12" s="14" customFormat="1" ht="25.5" customHeight="1">
      <c r="A10" s="102">
        <v>8</v>
      </c>
      <c r="B10" s="96" t="str">
        <f t="shared" si="0"/>
        <v>Wed</v>
      </c>
      <c r="C10" s="46"/>
      <c r="D10" s="46"/>
      <c r="E10" s="46"/>
      <c r="F10" s="46"/>
      <c r="G10" s="305" t="s">
        <v>133</v>
      </c>
      <c r="H10" s="19"/>
      <c r="I10" s="16"/>
      <c r="J10" s="93"/>
    </row>
    <row r="11" spans="1:12" s="14" customFormat="1" ht="25.5" customHeight="1">
      <c r="A11" s="102">
        <v>9</v>
      </c>
      <c r="B11" s="96" t="str">
        <f t="shared" si="0"/>
        <v>Thu</v>
      </c>
      <c r="C11" s="46"/>
      <c r="D11" s="46"/>
      <c r="E11" s="46"/>
      <c r="F11" s="46"/>
      <c r="G11" s="17"/>
      <c r="H11" s="19"/>
      <c r="I11" s="16"/>
      <c r="J11" s="104"/>
    </row>
    <row r="12" spans="1:12" s="14" customFormat="1" ht="25.5" customHeight="1">
      <c r="A12" s="102">
        <v>10</v>
      </c>
      <c r="B12" s="96" t="str">
        <f t="shared" si="0"/>
        <v>Fri</v>
      </c>
      <c r="C12" s="46"/>
      <c r="D12" s="46"/>
      <c r="E12" s="46"/>
      <c r="F12" s="46"/>
      <c r="G12" s="17"/>
      <c r="H12" s="19"/>
      <c r="I12" s="16"/>
      <c r="J12" s="104"/>
    </row>
    <row r="13" spans="1:12" s="14" customFormat="1" ht="25.5" customHeight="1">
      <c r="A13" s="102">
        <v>11</v>
      </c>
      <c r="B13" s="96" t="str">
        <f t="shared" si="0"/>
        <v>Sat</v>
      </c>
      <c r="C13" s="46"/>
      <c r="D13" s="46"/>
      <c r="E13" s="46"/>
      <c r="F13" s="46"/>
      <c r="G13" s="17"/>
      <c r="H13" s="19"/>
      <c r="I13" s="16"/>
      <c r="J13" s="104"/>
    </row>
    <row r="14" spans="1:12" s="14" customFormat="1" ht="25.5" customHeight="1">
      <c r="A14" s="102">
        <v>12</v>
      </c>
      <c r="B14" s="96" t="str">
        <f t="shared" si="0"/>
        <v>Sun</v>
      </c>
      <c r="C14" s="49"/>
      <c r="D14" s="48"/>
      <c r="E14" s="48"/>
      <c r="F14" s="48"/>
      <c r="G14" s="18"/>
      <c r="H14" s="20"/>
      <c r="I14" s="16"/>
      <c r="J14" s="104"/>
    </row>
    <row r="15" spans="1:12" s="14" customFormat="1" ht="25.5" customHeight="1">
      <c r="A15" s="102">
        <v>13</v>
      </c>
      <c r="B15" s="96" t="str">
        <f t="shared" si="0"/>
        <v>Mon</v>
      </c>
      <c r="C15" s="46"/>
      <c r="D15" s="46"/>
      <c r="E15" s="46"/>
      <c r="F15" s="46"/>
      <c r="G15" s="17"/>
      <c r="H15" s="19"/>
      <c r="I15" s="16"/>
      <c r="J15" s="104"/>
    </row>
    <row r="16" spans="1:12" s="14" customFormat="1" ht="25.5" customHeight="1">
      <c r="A16" s="102">
        <v>14</v>
      </c>
      <c r="B16" s="96" t="str">
        <f t="shared" si="0"/>
        <v>Tue</v>
      </c>
      <c r="C16" s="46"/>
      <c r="D16" s="46"/>
      <c r="E16" s="46"/>
      <c r="F16" s="46"/>
      <c r="G16" s="17"/>
      <c r="H16" s="19"/>
      <c r="I16" s="16"/>
      <c r="J16" s="104"/>
    </row>
    <row r="17" spans="1:10" s="14" customFormat="1" ht="25.5" customHeight="1">
      <c r="A17" s="102">
        <v>15</v>
      </c>
      <c r="B17" s="96" t="str">
        <f t="shared" si="0"/>
        <v>Wed</v>
      </c>
      <c r="C17" s="46"/>
      <c r="D17" s="46"/>
      <c r="E17" s="46"/>
      <c r="F17" s="46"/>
      <c r="G17" s="17"/>
      <c r="H17" s="19"/>
      <c r="I17" s="16"/>
      <c r="J17" s="104"/>
    </row>
    <row r="18" spans="1:10" s="14" customFormat="1" ht="25.5" customHeight="1">
      <c r="A18" s="102">
        <v>16</v>
      </c>
      <c r="B18" s="96" t="str">
        <f t="shared" si="0"/>
        <v>Thu</v>
      </c>
      <c r="C18" s="46"/>
      <c r="D18" s="46"/>
      <c r="E18" s="46"/>
      <c r="F18" s="46"/>
      <c r="G18" s="17"/>
      <c r="H18" s="19"/>
      <c r="I18" s="16"/>
      <c r="J18" s="83"/>
    </row>
    <row r="19" spans="1:10" s="14" customFormat="1" ht="25.5" customHeight="1">
      <c r="A19" s="102">
        <v>17</v>
      </c>
      <c r="B19" s="96" t="str">
        <f t="shared" si="0"/>
        <v>Fri</v>
      </c>
      <c r="C19" s="46"/>
      <c r="D19" s="46"/>
      <c r="E19" s="46"/>
      <c r="F19" s="46"/>
      <c r="G19" s="17"/>
      <c r="H19" s="19"/>
      <c r="I19" s="16"/>
      <c r="J19" s="104"/>
    </row>
    <row r="20" spans="1:10" s="14" customFormat="1" ht="25.5" customHeight="1">
      <c r="A20" s="102">
        <v>18</v>
      </c>
      <c r="B20" s="96" t="str">
        <f t="shared" si="0"/>
        <v>Sat</v>
      </c>
      <c r="C20" s="46"/>
      <c r="D20" s="46"/>
      <c r="E20" s="46"/>
      <c r="F20" s="46"/>
      <c r="G20" s="17"/>
      <c r="H20" s="19"/>
      <c r="I20" s="16"/>
      <c r="J20" s="104"/>
    </row>
    <row r="21" spans="1:10" s="14" customFormat="1" ht="25.5" customHeight="1">
      <c r="A21" s="102">
        <v>19</v>
      </c>
      <c r="B21" s="96" t="str">
        <f t="shared" si="0"/>
        <v>Sun</v>
      </c>
      <c r="C21" s="46"/>
      <c r="D21" s="46"/>
      <c r="E21" s="46"/>
      <c r="F21" s="46"/>
      <c r="G21" s="17"/>
      <c r="H21" s="19"/>
      <c r="I21" s="16"/>
      <c r="J21" s="104"/>
    </row>
    <row r="22" spans="1:10" s="14" customFormat="1" ht="25.5" customHeight="1">
      <c r="A22" s="102">
        <v>20</v>
      </c>
      <c r="B22" s="96" t="str">
        <f t="shared" si="0"/>
        <v>Mon</v>
      </c>
      <c r="C22" s="105"/>
      <c r="D22" s="46"/>
      <c r="E22" s="46"/>
      <c r="F22" s="46"/>
      <c r="G22" s="17"/>
      <c r="H22" s="19"/>
      <c r="I22" s="16"/>
      <c r="J22" s="104"/>
    </row>
    <row r="23" spans="1:10" s="14" customFormat="1" ht="25.5" customHeight="1">
      <c r="A23" s="102">
        <v>21</v>
      </c>
      <c r="B23" s="96" t="str">
        <f t="shared" si="0"/>
        <v>Tue</v>
      </c>
      <c r="C23" s="46"/>
      <c r="D23" s="46"/>
      <c r="E23" s="46"/>
      <c r="F23" s="46"/>
      <c r="G23" s="17"/>
      <c r="H23" s="19"/>
      <c r="I23" s="16"/>
      <c r="J23" s="104"/>
    </row>
    <row r="24" spans="1:10" s="14" customFormat="1" ht="25.5" customHeight="1">
      <c r="A24" s="102">
        <v>22</v>
      </c>
      <c r="B24" s="96" t="str">
        <f t="shared" si="0"/>
        <v>Wed</v>
      </c>
      <c r="C24" s="46"/>
      <c r="D24" s="46"/>
      <c r="E24" s="46"/>
      <c r="F24" s="46"/>
      <c r="G24" s="17"/>
      <c r="H24" s="19"/>
      <c r="I24" s="16"/>
      <c r="J24" s="104"/>
    </row>
    <row r="25" spans="1:10" s="14" customFormat="1" ht="25.5" customHeight="1">
      <c r="A25" s="102">
        <v>23</v>
      </c>
      <c r="B25" s="96" t="str">
        <f t="shared" si="0"/>
        <v>Thu</v>
      </c>
      <c r="C25" s="46"/>
      <c r="D25" s="46"/>
      <c r="E25" s="46"/>
      <c r="F25" s="46"/>
      <c r="G25" s="36" t="s">
        <v>176</v>
      </c>
      <c r="H25" s="19"/>
      <c r="I25" s="16"/>
      <c r="J25" s="93" t="s">
        <v>68</v>
      </c>
    </row>
    <row r="26" spans="1:10" s="14" customFormat="1" ht="25.5" customHeight="1">
      <c r="A26" s="102">
        <v>24</v>
      </c>
      <c r="B26" s="96" t="str">
        <f t="shared" si="0"/>
        <v>Fri</v>
      </c>
      <c r="C26" s="46"/>
      <c r="D26" s="46"/>
      <c r="E26" s="46"/>
      <c r="F26" s="46"/>
      <c r="G26" s="17"/>
      <c r="H26" s="19"/>
      <c r="I26" s="16"/>
      <c r="J26" s="93" t="s">
        <v>79</v>
      </c>
    </row>
    <row r="27" spans="1:10" s="14" customFormat="1" ht="25.5" customHeight="1">
      <c r="A27" s="102">
        <v>25</v>
      </c>
      <c r="B27" s="96" t="str">
        <f t="shared" si="0"/>
        <v>Sat</v>
      </c>
      <c r="C27" s="46"/>
      <c r="D27" s="46"/>
      <c r="E27" s="46"/>
      <c r="F27" s="46"/>
      <c r="G27" s="17"/>
      <c r="H27" s="19"/>
      <c r="I27" s="16"/>
      <c r="J27" s="104"/>
    </row>
    <row r="28" spans="1:10" s="14" customFormat="1" ht="25.5" customHeight="1">
      <c r="A28" s="102">
        <v>26</v>
      </c>
      <c r="B28" s="96" t="str">
        <f t="shared" si="0"/>
        <v>Sun</v>
      </c>
      <c r="C28" s="46"/>
      <c r="D28" s="46"/>
      <c r="E28" s="46"/>
      <c r="F28" s="46"/>
      <c r="G28" s="17"/>
      <c r="H28" s="19"/>
      <c r="I28" s="16"/>
      <c r="J28" s="104"/>
    </row>
    <row r="29" spans="1:10" s="14" customFormat="1" ht="25.5" customHeight="1">
      <c r="A29" s="102">
        <v>27</v>
      </c>
      <c r="B29" s="96" t="str">
        <f t="shared" si="0"/>
        <v>Mon</v>
      </c>
      <c r="C29" s="46"/>
      <c r="D29" s="46"/>
      <c r="E29" s="46"/>
      <c r="F29" s="46"/>
      <c r="G29" s="17"/>
      <c r="H29" s="19"/>
      <c r="I29" s="16"/>
      <c r="J29" s="104"/>
    </row>
    <row r="30" spans="1:10" s="14" customFormat="1" ht="25.5" customHeight="1">
      <c r="A30" s="102">
        <v>28</v>
      </c>
      <c r="B30" s="96" t="str">
        <f t="shared" si="0"/>
        <v>Tue</v>
      </c>
      <c r="C30" s="46"/>
      <c r="D30" s="46"/>
      <c r="E30" s="46"/>
      <c r="F30" s="46"/>
      <c r="G30" s="17"/>
      <c r="H30" s="19"/>
      <c r="I30" s="16"/>
      <c r="J30" s="104"/>
    </row>
    <row r="31" spans="1:10" s="14" customFormat="1" ht="25.5" customHeight="1">
      <c r="A31" s="102">
        <v>29</v>
      </c>
      <c r="B31" s="98" t="str">
        <f t="shared" si="0"/>
        <v>Wed</v>
      </c>
      <c r="C31" s="47" t="s">
        <v>1</v>
      </c>
      <c r="D31" s="46"/>
      <c r="E31" s="46"/>
      <c r="F31" s="46"/>
      <c r="G31" s="17"/>
      <c r="H31" s="19"/>
      <c r="I31" s="16"/>
      <c r="J31" s="104"/>
    </row>
    <row r="32" spans="1:10" s="14" customFormat="1" ht="25.5" customHeight="1">
      <c r="A32" s="106">
        <v>30</v>
      </c>
      <c r="B32" s="97" t="str">
        <f t="shared" si="0"/>
        <v>Thu</v>
      </c>
      <c r="C32" s="51"/>
      <c r="D32" s="51"/>
      <c r="E32" s="51"/>
      <c r="F32" s="51"/>
      <c r="G32" s="89" t="s">
        <v>83</v>
      </c>
      <c r="H32" s="284" t="s">
        <v>101</v>
      </c>
      <c r="I32" s="29"/>
      <c r="J32" s="107"/>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25" priority="1" stopIfTrue="1">
      <formula>B3="Sun"</formula>
    </cfRule>
    <cfRule type="expression" dxfId="24" priority="2" stopIfTrue="1">
      <formula>B3="Sat"</formula>
    </cfRule>
  </conditionalFormatting>
  <dataValidations count="1">
    <dataValidation type="list" errorStyle="information" allowBlank="1" showInputMessage="1" sqref="H1">
      <formula1>$L$1:$L$6</formula1>
    </dataValidation>
  </dataValidations>
  <pageMargins left="0.59055118110236227" right="0.59055118110236227" top="0.47244094488188981" bottom="0.47244094488188981" header="0" footer="0"/>
  <pageSetup paperSize="9" orientation="portrait" horizontalDpi="300" verticalDpi="300" r:id="rId1"/>
  <headerFooter alignWithMargins="0">
    <oddFooter>&amp;C&amp;F&amp;A&amp;RIssued on &amp;D</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zoomScale="85" zoomScaleNormal="85"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5</v>
      </c>
      <c r="B1" s="325"/>
      <c r="C1" s="326" t="s">
        <v>11</v>
      </c>
      <c r="D1" s="326"/>
      <c r="E1" s="326"/>
      <c r="F1" s="326"/>
      <c r="G1" s="326"/>
      <c r="H1" s="184" t="str">
        <f>'4月'!H1</f>
        <v>滋賀県高体連テニス部</v>
      </c>
      <c r="I1" s="78"/>
      <c r="J1" s="37">
        <f>'4月'!J1</f>
        <v>2015</v>
      </c>
    </row>
    <row r="2" spans="1:12" ht="16.5" customHeight="1">
      <c r="A2" s="25"/>
      <c r="B2" s="99"/>
      <c r="C2" s="26"/>
      <c r="D2" s="26"/>
      <c r="E2" s="26"/>
      <c r="F2" s="26"/>
      <c r="G2" s="43"/>
      <c r="H2" s="43"/>
      <c r="I2" s="44"/>
      <c r="J2" s="330" t="str">
        <f>'4月'!J2</f>
        <v>2015/4/23現在</v>
      </c>
      <c r="K2" s="15"/>
    </row>
    <row r="3" spans="1:12" s="14" customFormat="1" ht="25.5" customHeight="1">
      <c r="A3" s="100">
        <v>1</v>
      </c>
      <c r="B3" s="101" t="str">
        <f>TEXT(DATE($J$1,$A$1,A3),"ddd")</f>
        <v>Fri</v>
      </c>
      <c r="C3" s="45"/>
      <c r="D3" s="45"/>
      <c r="E3" s="45"/>
      <c r="F3" s="45"/>
      <c r="G3" s="88" t="s">
        <v>177</v>
      </c>
      <c r="H3" s="22"/>
      <c r="I3" s="23"/>
      <c r="J3" s="82" t="s">
        <v>14</v>
      </c>
      <c r="L3" s="1"/>
    </row>
    <row r="4" spans="1:12" s="14" customFormat="1" ht="25.5" customHeight="1">
      <c r="A4" s="102">
        <v>2</v>
      </c>
      <c r="B4" s="96" t="str">
        <f t="shared" ref="B4:B33" si="0">TEXT(DATE($J$1,$A$1,A4),"ddd")</f>
        <v>Sat</v>
      </c>
      <c r="C4" s="46"/>
      <c r="D4" s="46"/>
      <c r="E4" s="46"/>
      <c r="F4" s="46"/>
      <c r="G4" s="17"/>
      <c r="H4" s="19"/>
      <c r="I4" s="16"/>
      <c r="J4" s="138" t="s">
        <v>58</v>
      </c>
      <c r="L4" s="81"/>
    </row>
    <row r="5" spans="1:12" s="14" customFormat="1" ht="25.5" customHeight="1">
      <c r="A5" s="102">
        <v>3</v>
      </c>
      <c r="B5" s="98" t="str">
        <f t="shared" si="0"/>
        <v>Sun</v>
      </c>
      <c r="C5" s="130" t="s">
        <v>31</v>
      </c>
      <c r="D5" s="46"/>
      <c r="E5" s="46"/>
      <c r="F5" s="46"/>
      <c r="G5" s="17"/>
      <c r="H5" s="19"/>
      <c r="I5" s="16"/>
      <c r="J5" s="93" t="s">
        <v>59</v>
      </c>
      <c r="L5" s="81"/>
    </row>
    <row r="6" spans="1:12" s="14" customFormat="1" ht="25.5" customHeight="1">
      <c r="A6" s="102">
        <v>4</v>
      </c>
      <c r="B6" s="98" t="str">
        <f t="shared" si="0"/>
        <v>Mon</v>
      </c>
      <c r="C6" s="130" t="s">
        <v>32</v>
      </c>
      <c r="D6" s="46"/>
      <c r="E6" s="46"/>
      <c r="F6" s="46"/>
      <c r="G6" s="17"/>
      <c r="H6" s="19"/>
      <c r="I6" s="16"/>
      <c r="J6" s="93" t="s">
        <v>60</v>
      </c>
    </row>
    <row r="7" spans="1:12" s="14" customFormat="1" ht="25.5" customHeight="1">
      <c r="A7" s="102">
        <v>5</v>
      </c>
      <c r="B7" s="98" t="str">
        <f t="shared" si="0"/>
        <v>Tue</v>
      </c>
      <c r="C7" s="130" t="s">
        <v>33</v>
      </c>
      <c r="D7" s="46"/>
      <c r="E7" s="46"/>
      <c r="F7" s="46"/>
      <c r="G7" s="17"/>
      <c r="H7" s="19"/>
      <c r="I7" s="16"/>
      <c r="J7" s="93" t="s">
        <v>57</v>
      </c>
    </row>
    <row r="8" spans="1:12" s="14" customFormat="1" ht="25.5" customHeight="1">
      <c r="A8" s="102">
        <v>6</v>
      </c>
      <c r="B8" s="176" t="str">
        <f t="shared" si="0"/>
        <v>Wed</v>
      </c>
      <c r="C8" s="183" t="s">
        <v>99</v>
      </c>
      <c r="D8" s="46"/>
      <c r="E8" s="46"/>
      <c r="F8" s="46"/>
      <c r="G8" s="17"/>
      <c r="H8" s="19"/>
      <c r="I8" s="16"/>
      <c r="J8" s="104"/>
    </row>
    <row r="9" spans="1:12" s="14" customFormat="1" ht="25.5" customHeight="1">
      <c r="A9" s="102">
        <v>7</v>
      </c>
      <c r="B9" s="96" t="str">
        <f t="shared" si="0"/>
        <v>Thu</v>
      </c>
      <c r="C9" s="46"/>
      <c r="D9" s="46"/>
      <c r="E9" s="46"/>
      <c r="F9" s="46"/>
      <c r="G9" s="36"/>
      <c r="H9" s="166"/>
      <c r="I9" s="16"/>
      <c r="J9" s="104"/>
    </row>
    <row r="10" spans="1:12" s="14" customFormat="1" ht="25.5" customHeight="1">
      <c r="A10" s="102">
        <v>8</v>
      </c>
      <c r="B10" s="96" t="str">
        <f t="shared" si="0"/>
        <v>Fri</v>
      </c>
      <c r="C10" s="46"/>
      <c r="D10" s="46"/>
      <c r="E10" s="46"/>
      <c r="F10" s="46"/>
      <c r="G10" s="36"/>
      <c r="H10" s="166"/>
      <c r="I10" s="16"/>
      <c r="J10" s="104"/>
    </row>
    <row r="11" spans="1:12" s="14" customFormat="1" ht="25.5" customHeight="1">
      <c r="A11" s="102">
        <v>9</v>
      </c>
      <c r="B11" s="96" t="str">
        <f t="shared" si="0"/>
        <v>Sat</v>
      </c>
      <c r="C11" s="46"/>
      <c r="D11" s="46"/>
      <c r="E11" s="46"/>
      <c r="F11" s="46"/>
      <c r="G11" s="36" t="s">
        <v>134</v>
      </c>
      <c r="H11" s="166" t="s">
        <v>135</v>
      </c>
      <c r="I11" s="16"/>
      <c r="J11" s="104"/>
    </row>
    <row r="12" spans="1:12" s="14" customFormat="1" ht="25.5" customHeight="1">
      <c r="A12" s="102">
        <v>10</v>
      </c>
      <c r="B12" s="96" t="str">
        <f t="shared" si="0"/>
        <v>Sun</v>
      </c>
      <c r="C12" s="46"/>
      <c r="D12" s="46"/>
      <c r="E12" s="46"/>
      <c r="F12" s="46"/>
      <c r="G12" s="36"/>
      <c r="H12" s="166"/>
      <c r="I12" s="16"/>
      <c r="J12" s="104"/>
    </row>
    <row r="13" spans="1:12" s="14" customFormat="1" ht="25.5" customHeight="1">
      <c r="A13" s="102">
        <v>11</v>
      </c>
      <c r="B13" s="96" t="str">
        <f t="shared" si="0"/>
        <v>Mon</v>
      </c>
      <c r="C13" s="46"/>
      <c r="D13" s="46"/>
      <c r="E13" s="46"/>
      <c r="F13" s="46"/>
      <c r="G13" s="36"/>
      <c r="H13" s="166"/>
      <c r="I13" s="16"/>
      <c r="J13" s="104"/>
    </row>
    <row r="14" spans="1:12" s="14" customFormat="1" ht="25.5" customHeight="1">
      <c r="A14" s="102">
        <v>12</v>
      </c>
      <c r="B14" s="96" t="str">
        <f t="shared" si="0"/>
        <v>Tue</v>
      </c>
      <c r="C14" s="46"/>
      <c r="D14" s="46"/>
      <c r="E14" s="46"/>
      <c r="F14" s="46"/>
      <c r="G14" s="36" t="s">
        <v>174</v>
      </c>
      <c r="H14" s="166" t="s">
        <v>175</v>
      </c>
      <c r="I14" s="16"/>
      <c r="J14" s="104" t="s">
        <v>137</v>
      </c>
    </row>
    <row r="15" spans="1:12" s="14" customFormat="1" ht="25.5" customHeight="1">
      <c r="A15" s="102">
        <v>13</v>
      </c>
      <c r="B15" s="96" t="str">
        <f t="shared" si="0"/>
        <v>Wed</v>
      </c>
      <c r="C15" s="46"/>
      <c r="D15" s="46"/>
      <c r="E15" s="46"/>
      <c r="F15" s="46"/>
      <c r="G15" s="17"/>
      <c r="H15" s="19"/>
      <c r="I15" s="16"/>
      <c r="J15" s="306" t="s">
        <v>138</v>
      </c>
    </row>
    <row r="16" spans="1:12" s="14" customFormat="1" ht="25.5" customHeight="1">
      <c r="A16" s="102">
        <v>14</v>
      </c>
      <c r="B16" s="96" t="str">
        <f t="shared" si="0"/>
        <v>Thu</v>
      </c>
      <c r="C16" s="46"/>
      <c r="D16" s="46"/>
      <c r="E16" s="46"/>
      <c r="F16" s="46"/>
      <c r="G16" s="17"/>
      <c r="H16" s="19"/>
      <c r="I16" s="16"/>
      <c r="J16" s="104"/>
    </row>
    <row r="17" spans="1:10" s="14" customFormat="1" ht="25.5" customHeight="1">
      <c r="A17" s="102">
        <v>15</v>
      </c>
      <c r="B17" s="96" t="str">
        <f t="shared" si="0"/>
        <v>Fri</v>
      </c>
      <c r="C17" s="46"/>
      <c r="D17" s="46"/>
      <c r="E17" s="46"/>
      <c r="F17" s="46"/>
      <c r="G17" s="36"/>
      <c r="H17" s="166"/>
      <c r="I17" s="16"/>
      <c r="J17" s="104"/>
    </row>
    <row r="18" spans="1:10" s="14" customFormat="1" ht="25.5" customHeight="1">
      <c r="A18" s="102">
        <v>16</v>
      </c>
      <c r="B18" s="96" t="str">
        <f t="shared" si="0"/>
        <v>Sat</v>
      </c>
      <c r="C18" s="46"/>
      <c r="D18" s="46"/>
      <c r="E18" s="46"/>
      <c r="F18" s="46"/>
      <c r="G18" s="36" t="s">
        <v>121</v>
      </c>
      <c r="H18" s="166" t="s">
        <v>150</v>
      </c>
      <c r="I18" s="16"/>
      <c r="J18" s="104"/>
    </row>
    <row r="19" spans="1:10" s="14" customFormat="1" ht="25.5" customHeight="1">
      <c r="A19" s="102">
        <v>17</v>
      </c>
      <c r="B19" s="96" t="str">
        <f t="shared" si="0"/>
        <v>Sun</v>
      </c>
      <c r="C19" s="46"/>
      <c r="D19" s="46"/>
      <c r="E19" s="46"/>
      <c r="F19" s="46"/>
      <c r="G19" s="36"/>
      <c r="H19" s="166"/>
      <c r="I19" s="16"/>
      <c r="J19" s="104"/>
    </row>
    <row r="20" spans="1:10" s="14" customFormat="1" ht="25.5" customHeight="1">
      <c r="A20" s="102">
        <v>18</v>
      </c>
      <c r="B20" s="96" t="str">
        <f t="shared" si="0"/>
        <v>Mon</v>
      </c>
      <c r="C20" s="46"/>
      <c r="D20" s="46"/>
      <c r="E20" s="46"/>
      <c r="F20" s="46"/>
      <c r="G20" s="36"/>
      <c r="H20" s="166"/>
      <c r="I20" s="16"/>
      <c r="J20" s="104"/>
    </row>
    <row r="21" spans="1:10" s="14" customFormat="1" ht="25.5" customHeight="1">
      <c r="A21" s="102">
        <v>19</v>
      </c>
      <c r="B21" s="96" t="str">
        <f t="shared" si="0"/>
        <v>Tue</v>
      </c>
      <c r="C21" s="46"/>
      <c r="D21" s="46"/>
      <c r="E21" s="46"/>
      <c r="F21" s="46"/>
      <c r="G21" s="17"/>
      <c r="H21" s="19"/>
      <c r="I21" s="16"/>
      <c r="J21" s="104"/>
    </row>
    <row r="22" spans="1:10" s="14" customFormat="1" ht="25.5" customHeight="1">
      <c r="A22" s="102">
        <v>20</v>
      </c>
      <c r="B22" s="96" t="str">
        <f t="shared" si="0"/>
        <v>Wed</v>
      </c>
      <c r="C22" s="46"/>
      <c r="D22" s="46"/>
      <c r="E22" s="46"/>
      <c r="F22" s="46"/>
      <c r="G22" s="36"/>
      <c r="H22" s="166"/>
      <c r="I22" s="16"/>
      <c r="J22" s="104"/>
    </row>
    <row r="23" spans="1:10" s="14" customFormat="1" ht="25.5" customHeight="1">
      <c r="A23" s="102">
        <v>21</v>
      </c>
      <c r="B23" s="96" t="str">
        <f t="shared" si="0"/>
        <v>Thu</v>
      </c>
      <c r="C23" s="46"/>
      <c r="D23" s="46"/>
      <c r="E23" s="46"/>
      <c r="F23" s="46"/>
      <c r="G23" s="17"/>
      <c r="H23" s="19"/>
      <c r="I23" s="16"/>
      <c r="J23" s="104"/>
    </row>
    <row r="24" spans="1:10" s="14" customFormat="1" ht="25.5" customHeight="1">
      <c r="A24" s="102">
        <v>22</v>
      </c>
      <c r="B24" s="96" t="str">
        <f t="shared" si="0"/>
        <v>Fri</v>
      </c>
      <c r="C24" s="46"/>
      <c r="D24" s="46"/>
      <c r="E24" s="46"/>
      <c r="F24" s="46"/>
      <c r="G24" s="17"/>
      <c r="H24" s="19"/>
      <c r="I24" s="16"/>
      <c r="J24" s="104"/>
    </row>
    <row r="25" spans="1:10" s="14" customFormat="1" ht="25.5" customHeight="1">
      <c r="A25" s="102">
        <v>23</v>
      </c>
      <c r="B25" s="96" t="str">
        <f t="shared" si="0"/>
        <v>Sat</v>
      </c>
      <c r="C25" s="46"/>
      <c r="D25" s="46"/>
      <c r="E25" s="46"/>
      <c r="F25" s="46"/>
      <c r="G25" s="36" t="s">
        <v>122</v>
      </c>
      <c r="H25" s="166" t="s">
        <v>136</v>
      </c>
      <c r="I25" s="16"/>
      <c r="J25" s="104" t="s">
        <v>123</v>
      </c>
    </row>
    <row r="26" spans="1:10" s="14" customFormat="1" ht="25.5" customHeight="1">
      <c r="A26" s="102">
        <v>24</v>
      </c>
      <c r="B26" s="96" t="str">
        <f t="shared" si="0"/>
        <v>Sun</v>
      </c>
      <c r="C26" s="46"/>
      <c r="D26" s="46"/>
      <c r="E26" s="46"/>
      <c r="F26" s="46"/>
      <c r="G26" s="36" t="s">
        <v>122</v>
      </c>
      <c r="H26" s="166" t="s">
        <v>136</v>
      </c>
      <c r="I26" s="146"/>
      <c r="J26" s="304" t="s">
        <v>123</v>
      </c>
    </row>
    <row r="27" spans="1:10" s="14" customFormat="1" ht="25.5" customHeight="1">
      <c r="A27" s="102">
        <v>25</v>
      </c>
      <c r="B27" s="96" t="str">
        <f t="shared" si="0"/>
        <v>Mon</v>
      </c>
      <c r="C27" s="46"/>
      <c r="D27" s="46"/>
      <c r="E27" s="46"/>
      <c r="F27" s="46"/>
      <c r="G27" s="17"/>
      <c r="H27" s="19"/>
      <c r="I27" s="146"/>
      <c r="J27" s="93"/>
    </row>
    <row r="28" spans="1:10" s="14" customFormat="1" ht="25.5" customHeight="1">
      <c r="A28" s="102">
        <v>26</v>
      </c>
      <c r="B28" s="96" t="str">
        <f t="shared" si="0"/>
        <v>Tue</v>
      </c>
      <c r="C28" s="46"/>
      <c r="D28" s="46"/>
      <c r="E28" s="46"/>
      <c r="F28" s="46"/>
      <c r="G28" s="17"/>
      <c r="H28" s="19"/>
      <c r="I28" s="16"/>
      <c r="J28" s="302"/>
    </row>
    <row r="29" spans="1:10" s="14" customFormat="1" ht="25.5" customHeight="1">
      <c r="A29" s="102">
        <v>27</v>
      </c>
      <c r="B29" s="96" t="str">
        <f t="shared" si="0"/>
        <v>Wed</v>
      </c>
      <c r="C29" s="46"/>
      <c r="D29" s="46"/>
      <c r="E29" s="46"/>
      <c r="F29" s="46"/>
      <c r="G29" s="36"/>
      <c r="H29" s="19"/>
      <c r="I29" s="16"/>
      <c r="J29" s="300" t="s">
        <v>128</v>
      </c>
    </row>
    <row r="30" spans="1:10" s="14" customFormat="1" ht="25.5" customHeight="1">
      <c r="A30" s="102">
        <v>28</v>
      </c>
      <c r="B30" s="96" t="str">
        <f t="shared" si="0"/>
        <v>Thu</v>
      </c>
      <c r="C30" s="46"/>
      <c r="D30" s="46"/>
      <c r="E30" s="46"/>
      <c r="F30" s="46"/>
      <c r="G30" s="36"/>
      <c r="H30" s="19"/>
      <c r="I30" s="16"/>
      <c r="J30" s="301"/>
    </row>
    <row r="31" spans="1:10" s="14" customFormat="1" ht="25.5" customHeight="1">
      <c r="A31" s="102">
        <v>29</v>
      </c>
      <c r="B31" s="96" t="str">
        <f t="shared" si="0"/>
        <v>Fri</v>
      </c>
      <c r="C31" s="46"/>
      <c r="D31" s="46"/>
      <c r="E31" s="46"/>
      <c r="F31" s="46"/>
      <c r="G31" s="36"/>
      <c r="H31" s="19"/>
      <c r="I31" s="16"/>
      <c r="J31" s="104"/>
    </row>
    <row r="32" spans="1:10" s="14" customFormat="1" ht="25.5" customHeight="1">
      <c r="A32" s="102">
        <v>30</v>
      </c>
      <c r="B32" s="96" t="str">
        <f t="shared" si="0"/>
        <v>Sat</v>
      </c>
      <c r="C32" s="46"/>
      <c r="D32" s="46"/>
      <c r="E32" s="46"/>
      <c r="F32" s="46"/>
      <c r="G32" s="36" t="s">
        <v>122</v>
      </c>
      <c r="H32" s="166" t="s">
        <v>136</v>
      </c>
      <c r="I32" s="16"/>
      <c r="J32" s="178"/>
    </row>
    <row r="33" spans="1:10" s="14" customFormat="1" ht="25.5" customHeight="1">
      <c r="A33" s="106">
        <v>31</v>
      </c>
      <c r="B33" s="97" t="str">
        <f t="shared" si="0"/>
        <v>Sun</v>
      </c>
      <c r="C33" s="51"/>
      <c r="D33" s="51"/>
      <c r="E33" s="51"/>
      <c r="F33" s="51"/>
      <c r="G33" s="89" t="s">
        <v>122</v>
      </c>
      <c r="H33" s="284" t="s">
        <v>136</v>
      </c>
      <c r="I33" s="29"/>
      <c r="J33" s="303" t="s">
        <v>118</v>
      </c>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23" priority="1" stopIfTrue="1">
      <formula>B3="Sun"</formula>
    </cfRule>
    <cfRule type="expression" dxfId="2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6</v>
      </c>
      <c r="B1" s="325"/>
      <c r="C1" s="326" t="s">
        <v>26</v>
      </c>
      <c r="D1" s="326"/>
      <c r="E1" s="326"/>
      <c r="F1" s="326"/>
      <c r="G1" s="326"/>
      <c r="H1" s="184" t="str">
        <f>'4月'!H1</f>
        <v>滋賀県高体連テニス部</v>
      </c>
      <c r="I1" s="78"/>
      <c r="J1" s="37">
        <f>'4月'!J1</f>
        <v>2015</v>
      </c>
    </row>
    <row r="2" spans="1:12" ht="16.5" customHeight="1">
      <c r="A2" s="25"/>
      <c r="B2" s="99"/>
      <c r="C2" s="26"/>
      <c r="D2" s="26"/>
      <c r="E2" s="26"/>
      <c r="F2" s="26"/>
      <c r="G2" s="43"/>
      <c r="H2" s="43"/>
      <c r="I2" s="44"/>
      <c r="J2" s="330" t="str">
        <f>'5月'!$J$2</f>
        <v>2015/4/23現在</v>
      </c>
      <c r="K2" s="15"/>
    </row>
    <row r="3" spans="1:12" s="14" customFormat="1" ht="25.5" customHeight="1">
      <c r="A3" s="100">
        <v>1</v>
      </c>
      <c r="B3" s="101" t="str">
        <f>TEXT(DATE($J$1,$A$1,A3),"ddd")</f>
        <v>Mon</v>
      </c>
      <c r="C3" s="45"/>
      <c r="D3" s="45"/>
      <c r="E3" s="45"/>
      <c r="F3" s="45"/>
      <c r="G3" s="88"/>
      <c r="H3" s="180"/>
      <c r="I3" s="23"/>
      <c r="J3" s="82" t="s">
        <v>14</v>
      </c>
    </row>
    <row r="4" spans="1:12" s="14" customFormat="1" ht="25.5" customHeight="1">
      <c r="A4" s="102">
        <v>2</v>
      </c>
      <c r="B4" s="96" t="str">
        <f t="shared" ref="B4:B32" si="0">TEXT(DATE($J$1,$A$1,A4),"ddd")</f>
        <v>Tue</v>
      </c>
      <c r="C4" s="46"/>
      <c r="D4" s="46"/>
      <c r="E4" s="46"/>
      <c r="F4" s="46"/>
      <c r="G4" s="36"/>
      <c r="H4" s="19"/>
      <c r="I4" s="16"/>
      <c r="J4" s="138"/>
    </row>
    <row r="5" spans="1:12" s="14" customFormat="1" ht="25.5" customHeight="1">
      <c r="A5" s="102">
        <v>3</v>
      </c>
      <c r="B5" s="96" t="str">
        <f t="shared" si="0"/>
        <v>Wed</v>
      </c>
      <c r="C5" s="46"/>
      <c r="D5" s="46"/>
      <c r="E5" s="46"/>
      <c r="F5" s="46"/>
      <c r="G5" s="36"/>
      <c r="H5" s="166"/>
      <c r="I5" s="16"/>
      <c r="J5" s="178"/>
      <c r="L5" s="81" t="s">
        <v>20</v>
      </c>
    </row>
    <row r="6" spans="1:12" s="14" customFormat="1" ht="25.5" customHeight="1">
      <c r="A6" s="102">
        <v>4</v>
      </c>
      <c r="B6" s="96" t="str">
        <f t="shared" si="0"/>
        <v>Thu</v>
      </c>
      <c r="C6" s="46"/>
      <c r="D6" s="46"/>
      <c r="E6" s="46"/>
      <c r="F6" s="46"/>
      <c r="G6" s="36" t="s">
        <v>15</v>
      </c>
      <c r="H6" s="166" t="s">
        <v>136</v>
      </c>
      <c r="I6" s="16"/>
      <c r="J6" s="178" t="s">
        <v>139</v>
      </c>
      <c r="L6" s="81" t="s">
        <v>21</v>
      </c>
    </row>
    <row r="7" spans="1:12" s="14" customFormat="1" ht="25.5" customHeight="1">
      <c r="A7" s="102">
        <v>5</v>
      </c>
      <c r="B7" s="96" t="str">
        <f t="shared" si="0"/>
        <v>Fri</v>
      </c>
      <c r="C7" s="46"/>
      <c r="D7" s="46"/>
      <c r="E7" s="46"/>
      <c r="F7" s="46"/>
      <c r="G7" s="36" t="s">
        <v>15</v>
      </c>
      <c r="H7" s="166" t="s">
        <v>136</v>
      </c>
      <c r="I7" s="16"/>
      <c r="J7" s="178"/>
    </row>
    <row r="8" spans="1:12" s="14" customFormat="1" ht="25.5" customHeight="1">
      <c r="A8" s="102">
        <v>6</v>
      </c>
      <c r="B8" s="96" t="str">
        <f t="shared" si="0"/>
        <v>Sat</v>
      </c>
      <c r="C8" s="46"/>
      <c r="D8" s="46"/>
      <c r="E8" s="46"/>
      <c r="F8" s="46"/>
      <c r="G8" s="36" t="s">
        <v>15</v>
      </c>
      <c r="H8" s="166" t="s">
        <v>131</v>
      </c>
      <c r="I8" s="16"/>
      <c r="J8" s="93"/>
    </row>
    <row r="9" spans="1:12" s="14" customFormat="1" ht="25.5" customHeight="1">
      <c r="A9" s="102">
        <v>7</v>
      </c>
      <c r="B9" s="96" t="str">
        <f t="shared" si="0"/>
        <v>Sun</v>
      </c>
      <c r="C9" s="46"/>
      <c r="D9" s="46"/>
      <c r="E9" s="46"/>
      <c r="F9" s="46"/>
      <c r="G9" s="36"/>
      <c r="H9" s="166"/>
      <c r="I9" s="16"/>
      <c r="J9" s="104"/>
    </row>
    <row r="10" spans="1:12" s="14" customFormat="1" ht="25.5" customHeight="1">
      <c r="A10" s="102">
        <v>8</v>
      </c>
      <c r="B10" s="96" t="str">
        <f t="shared" si="0"/>
        <v>Mon</v>
      </c>
      <c r="C10" s="46"/>
      <c r="D10" s="46"/>
      <c r="E10" s="46"/>
      <c r="F10" s="46"/>
      <c r="G10" s="36"/>
      <c r="H10" s="166"/>
      <c r="I10" s="16"/>
      <c r="J10" s="104"/>
    </row>
    <row r="11" spans="1:12" s="14" customFormat="1" ht="25.5" customHeight="1">
      <c r="A11" s="102">
        <v>9</v>
      </c>
      <c r="B11" s="96" t="str">
        <f t="shared" si="0"/>
        <v>Tue</v>
      </c>
      <c r="C11" s="46"/>
      <c r="D11" s="46"/>
      <c r="E11" s="46"/>
      <c r="F11" s="46"/>
      <c r="G11" s="36"/>
      <c r="H11" s="166"/>
      <c r="I11" s="16"/>
      <c r="J11" s="104"/>
    </row>
    <row r="12" spans="1:12" s="14" customFormat="1" ht="25.5" customHeight="1">
      <c r="A12" s="102">
        <v>10</v>
      </c>
      <c r="B12" s="96" t="str">
        <f t="shared" si="0"/>
        <v>Wed</v>
      </c>
      <c r="C12" s="46"/>
      <c r="D12" s="46"/>
      <c r="E12" s="46"/>
      <c r="F12" s="46"/>
      <c r="G12" s="17"/>
      <c r="H12" s="19"/>
      <c r="I12" s="16"/>
      <c r="J12" s="104"/>
    </row>
    <row r="13" spans="1:12" s="14" customFormat="1" ht="25.5" customHeight="1">
      <c r="A13" s="102">
        <v>11</v>
      </c>
      <c r="B13" s="96" t="str">
        <f t="shared" si="0"/>
        <v>Thu</v>
      </c>
      <c r="C13" s="46"/>
      <c r="D13" s="46"/>
      <c r="E13" s="46"/>
      <c r="F13" s="46"/>
      <c r="G13" s="36" t="s">
        <v>84</v>
      </c>
      <c r="H13" s="166" t="s">
        <v>119</v>
      </c>
      <c r="I13" s="16"/>
      <c r="J13" s="104"/>
    </row>
    <row r="14" spans="1:12" s="14" customFormat="1" ht="25.5" customHeight="1">
      <c r="A14" s="102">
        <v>12</v>
      </c>
      <c r="B14" s="96" t="str">
        <f t="shared" si="0"/>
        <v>Fri</v>
      </c>
      <c r="C14" s="49"/>
      <c r="D14" s="48"/>
      <c r="E14" s="48"/>
      <c r="F14" s="48"/>
      <c r="G14" s="36" t="s">
        <v>85</v>
      </c>
      <c r="H14" s="166" t="s">
        <v>119</v>
      </c>
      <c r="I14" s="16"/>
      <c r="J14" s="104"/>
    </row>
    <row r="15" spans="1:12" s="14" customFormat="1" ht="25.5" customHeight="1">
      <c r="A15" s="102">
        <v>13</v>
      </c>
      <c r="B15" s="96" t="str">
        <f t="shared" si="0"/>
        <v>Sat</v>
      </c>
      <c r="C15" s="46"/>
      <c r="D15" s="46"/>
      <c r="E15" s="46"/>
      <c r="F15" s="46"/>
      <c r="G15" s="36" t="s">
        <v>85</v>
      </c>
      <c r="H15" s="166" t="s">
        <v>119</v>
      </c>
      <c r="I15" s="137"/>
      <c r="J15" s="104"/>
    </row>
    <row r="16" spans="1:12" s="14" customFormat="1" ht="25.5" customHeight="1">
      <c r="A16" s="102">
        <v>14</v>
      </c>
      <c r="B16" s="96" t="str">
        <f t="shared" si="0"/>
        <v>Sun</v>
      </c>
      <c r="C16" s="46"/>
      <c r="D16" s="46"/>
      <c r="E16" s="46"/>
      <c r="F16" s="46"/>
      <c r="G16" s="36" t="s">
        <v>85</v>
      </c>
      <c r="H16" s="166" t="s">
        <v>119</v>
      </c>
      <c r="I16" s="146"/>
      <c r="J16" s="104"/>
    </row>
    <row r="17" spans="1:10" s="14" customFormat="1" ht="25.5" customHeight="1">
      <c r="A17" s="102">
        <v>15</v>
      </c>
      <c r="B17" s="96" t="str">
        <f t="shared" si="0"/>
        <v>Mon</v>
      </c>
      <c r="C17" s="46"/>
      <c r="D17" s="46"/>
      <c r="E17" s="46"/>
      <c r="F17" s="46"/>
      <c r="G17" s="36"/>
      <c r="H17" s="166"/>
      <c r="I17" s="146"/>
      <c r="J17" s="104"/>
    </row>
    <row r="18" spans="1:10" s="14" customFormat="1" ht="25.5" customHeight="1">
      <c r="A18" s="102">
        <v>16</v>
      </c>
      <c r="B18" s="96" t="str">
        <f t="shared" si="0"/>
        <v>Tue</v>
      </c>
      <c r="C18" s="46"/>
      <c r="D18" s="46"/>
      <c r="E18" s="46"/>
      <c r="F18" s="46"/>
      <c r="G18" s="36"/>
      <c r="H18" s="166"/>
      <c r="I18" s="137"/>
      <c r="J18" s="83"/>
    </row>
    <row r="19" spans="1:10" s="14" customFormat="1" ht="25.5" customHeight="1">
      <c r="A19" s="102">
        <v>17</v>
      </c>
      <c r="B19" s="96" t="str">
        <f t="shared" si="0"/>
        <v>Wed</v>
      </c>
      <c r="C19" s="46"/>
      <c r="D19" s="46"/>
      <c r="E19" s="46"/>
      <c r="F19" s="46"/>
      <c r="G19" s="36"/>
      <c r="H19" s="166"/>
      <c r="I19" s="146"/>
      <c r="J19" s="104"/>
    </row>
    <row r="20" spans="1:10" s="14" customFormat="1" ht="25.5" customHeight="1">
      <c r="A20" s="102">
        <v>18</v>
      </c>
      <c r="B20" s="96" t="str">
        <f t="shared" si="0"/>
        <v>Thu</v>
      </c>
      <c r="C20" s="46"/>
      <c r="D20" s="46"/>
      <c r="E20" s="46"/>
      <c r="F20" s="46"/>
      <c r="G20" s="17"/>
      <c r="H20" s="19"/>
      <c r="I20" s="16"/>
      <c r="J20" s="104"/>
    </row>
    <row r="21" spans="1:10" s="14" customFormat="1" ht="25.5" customHeight="1">
      <c r="A21" s="102">
        <v>19</v>
      </c>
      <c r="B21" s="96" t="str">
        <f t="shared" si="0"/>
        <v>Fri</v>
      </c>
      <c r="C21" s="46"/>
      <c r="D21" s="46"/>
      <c r="E21" s="46"/>
      <c r="F21" s="46"/>
      <c r="G21" s="17"/>
      <c r="H21" s="19"/>
      <c r="I21" s="108"/>
      <c r="J21" s="104"/>
    </row>
    <row r="22" spans="1:10" s="14" customFormat="1" ht="25.5" customHeight="1">
      <c r="A22" s="102">
        <v>20</v>
      </c>
      <c r="B22" s="96" t="str">
        <f t="shared" si="0"/>
        <v>Sat</v>
      </c>
      <c r="C22" s="105"/>
      <c r="D22" s="46"/>
      <c r="E22" s="46"/>
      <c r="F22" s="46"/>
      <c r="G22" s="36" t="s">
        <v>140</v>
      </c>
      <c r="H22" s="19"/>
      <c r="I22" s="16"/>
      <c r="J22" s="104"/>
    </row>
    <row r="23" spans="1:10" s="14" customFormat="1" ht="25.5" customHeight="1">
      <c r="A23" s="102">
        <v>21</v>
      </c>
      <c r="B23" s="96" t="str">
        <f t="shared" si="0"/>
        <v>Sun</v>
      </c>
      <c r="C23" s="46"/>
      <c r="D23" s="46"/>
      <c r="E23" s="46"/>
      <c r="F23" s="46"/>
      <c r="G23" s="36"/>
      <c r="H23" s="19"/>
      <c r="I23" s="16"/>
      <c r="J23" s="104"/>
    </row>
    <row r="24" spans="1:10" s="14" customFormat="1" ht="25.5" customHeight="1">
      <c r="A24" s="102">
        <v>22</v>
      </c>
      <c r="B24" s="96" t="str">
        <f t="shared" si="0"/>
        <v>Mon</v>
      </c>
      <c r="C24" s="46"/>
      <c r="D24" s="46"/>
      <c r="E24" s="46"/>
      <c r="F24" s="46"/>
      <c r="G24" s="36"/>
      <c r="H24" s="166"/>
      <c r="I24" s="16"/>
      <c r="J24" s="104"/>
    </row>
    <row r="25" spans="1:10" s="14" customFormat="1" ht="25.5" customHeight="1">
      <c r="A25" s="102">
        <v>23</v>
      </c>
      <c r="B25" s="96" t="str">
        <f t="shared" si="0"/>
        <v>Tue</v>
      </c>
      <c r="C25" s="46"/>
      <c r="D25" s="46"/>
      <c r="E25" s="46"/>
      <c r="F25" s="46"/>
      <c r="G25" s="36"/>
      <c r="H25" s="166"/>
      <c r="I25" s="16"/>
      <c r="J25" s="304" t="s">
        <v>130</v>
      </c>
    </row>
    <row r="26" spans="1:10" s="14" customFormat="1" ht="25.5" customHeight="1">
      <c r="A26" s="102">
        <v>24</v>
      </c>
      <c r="B26" s="96" t="str">
        <f t="shared" si="0"/>
        <v>Wed</v>
      </c>
      <c r="C26" s="46"/>
      <c r="D26" s="46"/>
      <c r="E26" s="46"/>
      <c r="F26" s="46"/>
      <c r="G26" s="17"/>
      <c r="H26" s="19"/>
      <c r="I26" s="16"/>
      <c r="J26" s="304" t="s">
        <v>127</v>
      </c>
    </row>
    <row r="27" spans="1:10" s="14" customFormat="1" ht="25.5" customHeight="1">
      <c r="A27" s="102">
        <v>25</v>
      </c>
      <c r="B27" s="96" t="str">
        <f t="shared" si="0"/>
        <v>Thu</v>
      </c>
      <c r="C27" s="46"/>
      <c r="D27" s="46"/>
      <c r="E27" s="46"/>
      <c r="F27" s="46"/>
      <c r="G27" s="17"/>
      <c r="H27" s="19"/>
      <c r="I27" s="16"/>
      <c r="J27" s="93"/>
    </row>
    <row r="28" spans="1:10" s="14" customFormat="1" ht="25.5" customHeight="1">
      <c r="A28" s="102">
        <v>26</v>
      </c>
      <c r="B28" s="96" t="str">
        <f t="shared" si="0"/>
        <v>Fri</v>
      </c>
      <c r="C28" s="46"/>
      <c r="D28" s="46"/>
      <c r="E28" s="46"/>
      <c r="F28" s="46"/>
      <c r="G28" s="17"/>
      <c r="H28" s="19"/>
      <c r="I28" s="16"/>
      <c r="J28" s="93"/>
    </row>
    <row r="29" spans="1:10" s="14" customFormat="1" ht="25.5" customHeight="1">
      <c r="A29" s="102">
        <v>27</v>
      </c>
      <c r="B29" s="96" t="str">
        <f t="shared" si="0"/>
        <v>Sat</v>
      </c>
      <c r="C29" s="46"/>
      <c r="D29" s="46"/>
      <c r="E29" s="46"/>
      <c r="F29" s="46"/>
      <c r="G29" s="17"/>
      <c r="H29" s="19"/>
      <c r="I29" s="16"/>
      <c r="J29" s="93" t="s">
        <v>69</v>
      </c>
    </row>
    <row r="30" spans="1:10" s="14" customFormat="1" ht="25.5" customHeight="1">
      <c r="A30" s="102">
        <v>28</v>
      </c>
      <c r="B30" s="96" t="str">
        <f t="shared" si="0"/>
        <v>Sun</v>
      </c>
      <c r="C30" s="46"/>
      <c r="D30" s="46"/>
      <c r="E30" s="46"/>
      <c r="F30" s="46"/>
      <c r="G30" s="17"/>
      <c r="H30" s="19"/>
      <c r="I30" s="16"/>
      <c r="J30" s="93" t="s">
        <v>75</v>
      </c>
    </row>
    <row r="31" spans="1:10" s="14" customFormat="1" ht="25.5" customHeight="1">
      <c r="A31" s="102">
        <v>29</v>
      </c>
      <c r="B31" s="96" t="str">
        <f t="shared" si="0"/>
        <v>Mon</v>
      </c>
      <c r="C31" s="47"/>
      <c r="D31" s="46"/>
      <c r="E31" s="46"/>
      <c r="F31" s="46"/>
      <c r="G31" s="17"/>
      <c r="H31" s="19"/>
      <c r="I31" s="16"/>
      <c r="J31" s="104"/>
    </row>
    <row r="32" spans="1:10" s="14" customFormat="1" ht="25.5" customHeight="1">
      <c r="A32" s="106">
        <v>30</v>
      </c>
      <c r="B32" s="97" t="str">
        <f t="shared" si="0"/>
        <v>Tue</v>
      </c>
      <c r="C32" s="51"/>
      <c r="D32" s="51"/>
      <c r="E32" s="51"/>
      <c r="F32" s="51"/>
      <c r="G32" s="89" t="s">
        <v>178</v>
      </c>
      <c r="H32" s="284" t="s">
        <v>141</v>
      </c>
      <c r="I32" s="29"/>
      <c r="J32" s="107"/>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21" priority="1" stopIfTrue="1">
      <formula>B3="Sun"</formula>
    </cfRule>
    <cfRule type="expression" dxfId="2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7</v>
      </c>
      <c r="B1" s="325"/>
      <c r="C1" s="326" t="s">
        <v>10</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'6月'!$J$2</f>
        <v>2015/4/23現在</v>
      </c>
      <c r="K2" s="15"/>
    </row>
    <row r="3" spans="1:11" s="14" customFormat="1" ht="25.5" customHeight="1">
      <c r="A3" s="100">
        <v>1</v>
      </c>
      <c r="B3" s="101" t="str">
        <f>TEXT(DATE($J$1,$A$1,A3),"ddd")</f>
        <v>Wed</v>
      </c>
      <c r="C3" s="45"/>
      <c r="D3" s="45"/>
      <c r="E3" s="45"/>
      <c r="F3" s="45"/>
      <c r="G3" s="88"/>
      <c r="H3" s="180"/>
      <c r="I3" s="23"/>
      <c r="J3" s="82" t="s">
        <v>14</v>
      </c>
    </row>
    <row r="4" spans="1:11" s="14" customFormat="1" ht="25.5" customHeight="1">
      <c r="A4" s="102">
        <v>2</v>
      </c>
      <c r="B4" s="96" t="str">
        <f t="shared" ref="B4:B33" si="0">TEXT(DATE($J$1,$A$1,A4),"ddd")</f>
        <v>Thu</v>
      </c>
      <c r="C4" s="46"/>
      <c r="D4" s="46"/>
      <c r="E4" s="46"/>
      <c r="F4" s="46"/>
      <c r="G4" s="17"/>
      <c r="H4" s="19"/>
      <c r="I4" s="16"/>
      <c r="J4" s="138"/>
    </row>
    <row r="5" spans="1:11" s="14" customFormat="1" ht="25.5" customHeight="1">
      <c r="A5" s="102">
        <v>3</v>
      </c>
      <c r="B5" s="96" t="str">
        <f t="shared" si="0"/>
        <v>Fri</v>
      </c>
      <c r="C5" s="105"/>
      <c r="D5" s="46"/>
      <c r="E5" s="46"/>
      <c r="F5" s="46"/>
      <c r="G5" s="17"/>
      <c r="H5" s="19"/>
      <c r="I5" s="16"/>
      <c r="J5" s="93"/>
    </row>
    <row r="6" spans="1:11" s="14" customFormat="1" ht="25.5" customHeight="1">
      <c r="A6" s="102">
        <v>4</v>
      </c>
      <c r="B6" s="96" t="str">
        <f t="shared" si="0"/>
        <v>Sat</v>
      </c>
      <c r="C6" s="47"/>
      <c r="D6" s="46"/>
      <c r="E6" s="46"/>
      <c r="F6" s="46"/>
      <c r="G6" s="36" t="s">
        <v>87</v>
      </c>
      <c r="H6" s="166" t="s">
        <v>88</v>
      </c>
      <c r="I6" s="16"/>
      <c r="J6" s="93"/>
    </row>
    <row r="7" spans="1:11" s="14" customFormat="1" ht="25.5" customHeight="1">
      <c r="A7" s="102">
        <v>5</v>
      </c>
      <c r="B7" s="96" t="str">
        <f t="shared" si="0"/>
        <v>Sun</v>
      </c>
      <c r="C7" s="47"/>
      <c r="D7" s="46"/>
      <c r="E7" s="46"/>
      <c r="F7" s="46"/>
      <c r="G7" s="36" t="s">
        <v>87</v>
      </c>
      <c r="H7" s="166" t="s">
        <v>88</v>
      </c>
      <c r="I7" s="16"/>
      <c r="J7" s="93"/>
    </row>
    <row r="8" spans="1:11" s="14" customFormat="1" ht="25.5" customHeight="1">
      <c r="A8" s="102">
        <v>6</v>
      </c>
      <c r="B8" s="96" t="str">
        <f t="shared" si="0"/>
        <v>Mon</v>
      </c>
      <c r="C8" s="47"/>
      <c r="D8" s="46"/>
      <c r="E8" s="46"/>
      <c r="F8" s="46"/>
      <c r="G8" s="36"/>
      <c r="H8" s="166"/>
      <c r="I8" s="16"/>
      <c r="J8" s="104"/>
    </row>
    <row r="9" spans="1:11" s="14" customFormat="1" ht="25.5" customHeight="1">
      <c r="A9" s="102">
        <v>7</v>
      </c>
      <c r="B9" s="96" t="str">
        <f t="shared" si="0"/>
        <v>Tue</v>
      </c>
      <c r="C9" s="46"/>
      <c r="D9" s="46"/>
      <c r="E9" s="46"/>
      <c r="F9" s="46"/>
      <c r="G9" s="36"/>
      <c r="H9" s="166"/>
      <c r="I9" s="16"/>
      <c r="J9" s="104"/>
    </row>
    <row r="10" spans="1:11" s="14" customFormat="1" ht="25.5" customHeight="1">
      <c r="A10" s="102">
        <v>8</v>
      </c>
      <c r="B10" s="96" t="str">
        <f t="shared" si="0"/>
        <v>Wed</v>
      </c>
      <c r="C10" s="46"/>
      <c r="D10" s="46"/>
      <c r="E10" s="46"/>
      <c r="F10" s="46"/>
      <c r="G10" s="36"/>
      <c r="H10" s="19"/>
      <c r="I10" s="16"/>
      <c r="J10" s="104"/>
    </row>
    <row r="11" spans="1:11" s="14" customFormat="1" ht="25.5" customHeight="1">
      <c r="A11" s="102">
        <v>9</v>
      </c>
      <c r="B11" s="96" t="str">
        <f t="shared" si="0"/>
        <v>Thu</v>
      </c>
      <c r="C11" s="46"/>
      <c r="D11" s="46"/>
      <c r="E11" s="46"/>
      <c r="F11" s="46"/>
      <c r="G11" s="17"/>
      <c r="H11" s="19"/>
      <c r="I11" s="16"/>
      <c r="J11" s="104"/>
    </row>
    <row r="12" spans="1:11" s="14" customFormat="1" ht="25.5" customHeight="1">
      <c r="A12" s="102">
        <v>10</v>
      </c>
      <c r="B12" s="96" t="str">
        <f t="shared" si="0"/>
        <v>Fri</v>
      </c>
      <c r="C12" s="46"/>
      <c r="D12" s="46"/>
      <c r="E12" s="46"/>
      <c r="F12" s="46"/>
      <c r="G12" s="17"/>
      <c r="H12" s="19"/>
      <c r="I12" s="16"/>
      <c r="J12" s="104"/>
    </row>
    <row r="13" spans="1:11" s="14" customFormat="1" ht="25.5" customHeight="1">
      <c r="A13" s="102">
        <v>11</v>
      </c>
      <c r="B13" s="96" t="str">
        <f t="shared" si="0"/>
        <v>Sat</v>
      </c>
      <c r="C13" s="46"/>
      <c r="D13" s="46"/>
      <c r="E13" s="46"/>
      <c r="F13" s="46"/>
      <c r="G13" s="17"/>
      <c r="H13" s="19"/>
      <c r="I13" s="16"/>
      <c r="J13" s="104"/>
    </row>
    <row r="14" spans="1:11" s="14" customFormat="1" ht="25.5" customHeight="1">
      <c r="A14" s="102">
        <v>12</v>
      </c>
      <c r="B14" s="96" t="str">
        <f t="shared" si="0"/>
        <v>Sun</v>
      </c>
      <c r="C14" s="49"/>
      <c r="D14" s="48"/>
      <c r="E14" s="48"/>
      <c r="F14" s="48"/>
      <c r="G14" s="18"/>
      <c r="H14" s="20"/>
      <c r="I14" s="16"/>
      <c r="J14" s="178" t="s">
        <v>124</v>
      </c>
    </row>
    <row r="15" spans="1:11" s="14" customFormat="1" ht="25.5" customHeight="1">
      <c r="A15" s="102">
        <v>13</v>
      </c>
      <c r="B15" s="96" t="str">
        <f t="shared" si="0"/>
        <v>Mon</v>
      </c>
      <c r="C15" s="46"/>
      <c r="D15" s="46"/>
      <c r="E15" s="46"/>
      <c r="F15" s="46"/>
      <c r="G15" s="17"/>
      <c r="H15" s="19"/>
      <c r="I15" s="16"/>
      <c r="J15" s="104"/>
    </row>
    <row r="16" spans="1:11" s="14" customFormat="1" ht="25.5" customHeight="1">
      <c r="A16" s="102">
        <v>14</v>
      </c>
      <c r="B16" s="96" t="str">
        <f t="shared" si="0"/>
        <v>Tue</v>
      </c>
      <c r="C16" s="46"/>
      <c r="D16" s="46"/>
      <c r="E16" s="46"/>
      <c r="F16" s="46"/>
      <c r="G16" s="36"/>
      <c r="H16" s="19"/>
      <c r="I16" s="16"/>
      <c r="J16" s="93"/>
    </row>
    <row r="17" spans="1:10" s="14" customFormat="1" ht="25.5" customHeight="1">
      <c r="A17" s="102">
        <v>15</v>
      </c>
      <c r="B17" s="96" t="str">
        <f t="shared" si="0"/>
        <v>Wed</v>
      </c>
      <c r="C17" s="46"/>
      <c r="D17" s="46"/>
      <c r="E17" s="46"/>
      <c r="F17" s="46"/>
      <c r="G17" s="36"/>
      <c r="H17" s="147"/>
      <c r="I17" s="146"/>
      <c r="J17" s="104"/>
    </row>
    <row r="18" spans="1:10" s="14" customFormat="1" ht="25.5" customHeight="1">
      <c r="A18" s="102">
        <v>16</v>
      </c>
      <c r="B18" s="96" t="str">
        <f t="shared" si="0"/>
        <v>Thu</v>
      </c>
      <c r="C18" s="130"/>
      <c r="D18" s="46"/>
      <c r="E18" s="46"/>
      <c r="F18" s="46"/>
      <c r="G18" s="36"/>
      <c r="H18" s="151"/>
      <c r="I18" s="146"/>
      <c r="J18" s="83"/>
    </row>
    <row r="19" spans="1:10" s="14" customFormat="1" ht="25.5" customHeight="1">
      <c r="A19" s="102">
        <v>17</v>
      </c>
      <c r="B19" s="96" t="str">
        <f t="shared" si="0"/>
        <v>Fri</v>
      </c>
      <c r="C19" s="46"/>
      <c r="D19" s="46"/>
      <c r="E19" s="46"/>
      <c r="F19" s="46"/>
      <c r="G19" s="36" t="s">
        <v>142</v>
      </c>
      <c r="H19" s="152"/>
      <c r="I19" s="146"/>
      <c r="J19" s="104"/>
    </row>
    <row r="20" spans="1:10" s="14" customFormat="1" ht="25.5" customHeight="1">
      <c r="A20" s="102">
        <v>18</v>
      </c>
      <c r="B20" s="96" t="str">
        <f t="shared" si="0"/>
        <v>Sat</v>
      </c>
      <c r="C20" s="130"/>
      <c r="D20" s="46"/>
      <c r="E20" s="46"/>
      <c r="F20" s="46"/>
      <c r="G20" s="154"/>
      <c r="H20" s="147"/>
      <c r="I20" s="146"/>
      <c r="J20" s="104"/>
    </row>
    <row r="21" spans="1:10" s="14" customFormat="1" ht="25.5" customHeight="1">
      <c r="A21" s="102">
        <v>19</v>
      </c>
      <c r="B21" s="96" t="str">
        <f t="shared" si="0"/>
        <v>Sun</v>
      </c>
      <c r="C21" s="47"/>
      <c r="D21" s="46"/>
      <c r="E21" s="46"/>
      <c r="F21" s="46"/>
      <c r="G21" s="36"/>
      <c r="H21" s="147"/>
      <c r="I21" s="146"/>
      <c r="J21" s="104"/>
    </row>
    <row r="22" spans="1:10" s="14" customFormat="1" ht="25.5" customHeight="1">
      <c r="A22" s="102">
        <v>20</v>
      </c>
      <c r="B22" s="285" t="str">
        <f t="shared" si="0"/>
        <v>Mon</v>
      </c>
      <c r="C22" s="46" t="s">
        <v>125</v>
      </c>
      <c r="D22" s="46"/>
      <c r="E22" s="46"/>
      <c r="F22" s="46"/>
      <c r="G22" s="36"/>
      <c r="H22" s="147"/>
      <c r="I22" s="146"/>
      <c r="J22" s="104"/>
    </row>
    <row r="23" spans="1:10" s="14" customFormat="1" ht="25.5" customHeight="1">
      <c r="A23" s="102">
        <v>21</v>
      </c>
      <c r="B23" s="96" t="str">
        <f t="shared" si="0"/>
        <v>Tue</v>
      </c>
      <c r="C23" s="46"/>
      <c r="D23" s="46"/>
      <c r="E23" s="46"/>
      <c r="F23" s="46"/>
      <c r="G23" s="154" t="s">
        <v>89</v>
      </c>
      <c r="H23" s="154"/>
      <c r="I23" s="149"/>
      <c r="J23" s="104"/>
    </row>
    <row r="24" spans="1:10" s="14" customFormat="1" ht="25.5" customHeight="1">
      <c r="A24" s="102">
        <v>22</v>
      </c>
      <c r="B24" s="96" t="str">
        <f t="shared" si="0"/>
        <v>Wed</v>
      </c>
      <c r="C24" s="46"/>
      <c r="D24" s="46"/>
      <c r="E24" s="46"/>
      <c r="F24" s="46"/>
      <c r="G24" s="154" t="s">
        <v>89</v>
      </c>
      <c r="H24" s="154"/>
      <c r="I24" s="149"/>
      <c r="J24" s="104"/>
    </row>
    <row r="25" spans="1:10" s="14" customFormat="1" ht="25.5" customHeight="1">
      <c r="A25" s="102">
        <v>23</v>
      </c>
      <c r="B25" s="96" t="str">
        <f t="shared" si="0"/>
        <v>Thu</v>
      </c>
      <c r="C25" s="46"/>
      <c r="D25" s="46"/>
      <c r="E25" s="46"/>
      <c r="F25" s="46"/>
      <c r="G25" s="154" t="s">
        <v>89</v>
      </c>
      <c r="H25" s="154" t="s">
        <v>90</v>
      </c>
      <c r="I25" s="146"/>
      <c r="J25" s="104"/>
    </row>
    <row r="26" spans="1:10" s="14" customFormat="1" ht="25.5" customHeight="1">
      <c r="A26" s="102">
        <v>24</v>
      </c>
      <c r="B26" s="96" t="str">
        <f t="shared" si="0"/>
        <v>Fri</v>
      </c>
      <c r="C26" s="46"/>
      <c r="D26" s="46"/>
      <c r="E26" s="46"/>
      <c r="F26" s="46"/>
      <c r="G26" s="154" t="s">
        <v>89</v>
      </c>
      <c r="H26" s="154" t="s">
        <v>90</v>
      </c>
      <c r="I26" s="137"/>
      <c r="J26" s="104"/>
    </row>
    <row r="27" spans="1:10" s="14" customFormat="1" ht="25.5" customHeight="1">
      <c r="A27" s="102">
        <v>25</v>
      </c>
      <c r="B27" s="96" t="str">
        <f t="shared" si="0"/>
        <v>Sat</v>
      </c>
      <c r="C27" s="46"/>
      <c r="D27" s="46"/>
      <c r="E27" s="46"/>
      <c r="F27" s="46"/>
      <c r="G27" s="154" t="s">
        <v>89</v>
      </c>
      <c r="H27" s="154"/>
      <c r="I27" s="150"/>
      <c r="J27" s="104"/>
    </row>
    <row r="28" spans="1:10" s="14" customFormat="1" ht="25.5" customHeight="1">
      <c r="A28" s="102">
        <v>26</v>
      </c>
      <c r="B28" s="96" t="str">
        <f t="shared" si="0"/>
        <v>Sun</v>
      </c>
      <c r="C28" s="46"/>
      <c r="D28" s="46"/>
      <c r="E28" s="46"/>
      <c r="F28" s="46"/>
      <c r="G28" s="307" t="s">
        <v>143</v>
      </c>
      <c r="H28" s="154"/>
      <c r="I28" s="150"/>
      <c r="J28" s="104"/>
    </row>
    <row r="29" spans="1:10" s="14" customFormat="1" ht="25.5" customHeight="1">
      <c r="A29" s="102">
        <v>27</v>
      </c>
      <c r="B29" s="96" t="str">
        <f t="shared" si="0"/>
        <v>Mon</v>
      </c>
      <c r="C29" s="46"/>
      <c r="D29" s="46"/>
      <c r="E29" s="46"/>
      <c r="F29" s="46"/>
      <c r="G29" s="307" t="s">
        <v>143</v>
      </c>
      <c r="H29" s="154"/>
      <c r="I29" s="16"/>
      <c r="J29" s="104"/>
    </row>
    <row r="30" spans="1:10" s="14" customFormat="1" ht="25.5" customHeight="1">
      <c r="A30" s="102">
        <v>28</v>
      </c>
      <c r="B30" s="96" t="str">
        <f t="shared" si="0"/>
        <v>Tue</v>
      </c>
      <c r="C30" s="46"/>
      <c r="D30" s="46"/>
      <c r="E30" s="46"/>
      <c r="F30" s="46"/>
      <c r="G30" s="36"/>
      <c r="H30" s="19"/>
      <c r="I30" s="108"/>
      <c r="J30" s="170"/>
    </row>
    <row r="31" spans="1:10" s="14" customFormat="1" ht="25.5" customHeight="1">
      <c r="A31" s="102">
        <v>29</v>
      </c>
      <c r="B31" s="96" t="str">
        <f t="shared" si="0"/>
        <v>Wed</v>
      </c>
      <c r="C31" s="46"/>
      <c r="D31" s="46"/>
      <c r="E31" s="46"/>
      <c r="F31" s="46"/>
      <c r="G31" s="36"/>
      <c r="H31" s="166"/>
      <c r="I31" s="109"/>
      <c r="J31" s="170"/>
    </row>
    <row r="32" spans="1:10" s="14" customFormat="1" ht="25.5" customHeight="1">
      <c r="A32" s="102">
        <v>30</v>
      </c>
      <c r="B32" s="96" t="str">
        <f t="shared" si="0"/>
        <v>Thu</v>
      </c>
      <c r="C32" s="46"/>
      <c r="D32" s="46"/>
      <c r="E32" s="46"/>
      <c r="F32" s="46"/>
      <c r="G32" s="17"/>
      <c r="H32" s="19"/>
      <c r="I32" s="109"/>
      <c r="J32" s="170"/>
    </row>
    <row r="33" spans="1:10" s="14" customFormat="1" ht="25.5" customHeight="1">
      <c r="A33" s="106">
        <v>31</v>
      </c>
      <c r="B33" s="97" t="str">
        <f t="shared" si="0"/>
        <v>Fri</v>
      </c>
      <c r="C33" s="51"/>
      <c r="D33" s="51"/>
      <c r="E33" s="51"/>
      <c r="F33" s="51"/>
      <c r="G33" s="27"/>
      <c r="H33" s="128"/>
      <c r="I33" s="165"/>
      <c r="J33" s="17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9" priority="1" stopIfTrue="1">
      <formula>B3="Sun"</formula>
    </cfRule>
    <cfRule type="expression" dxfId="1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8</v>
      </c>
      <c r="B1" s="325"/>
      <c r="C1" s="326" t="s">
        <v>9</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'7月'!$J$2</f>
        <v>2015/4/23現在</v>
      </c>
      <c r="K2" s="15"/>
    </row>
    <row r="3" spans="1:11" s="14" customFormat="1" ht="25.5" customHeight="1">
      <c r="A3" s="100">
        <v>1</v>
      </c>
      <c r="B3" s="101" t="str">
        <f>TEXT(DATE($J$1,$A$1,A3),"ddd")</f>
        <v>Sat</v>
      </c>
      <c r="C3" s="45"/>
      <c r="D3" s="45"/>
      <c r="E3" s="45"/>
      <c r="F3" s="45"/>
      <c r="G3" s="308" t="s">
        <v>144</v>
      </c>
      <c r="H3" s="22"/>
      <c r="I3" s="153"/>
      <c r="J3" s="82" t="s">
        <v>14</v>
      </c>
    </row>
    <row r="4" spans="1:11" s="14" customFormat="1" ht="25.5" customHeight="1">
      <c r="A4" s="102">
        <v>2</v>
      </c>
      <c r="B4" s="96" t="str">
        <f t="shared" ref="B4:B33" si="0">TEXT(DATE($J$1,$A$1,A4),"ddd")</f>
        <v>Sun</v>
      </c>
      <c r="C4" s="46"/>
      <c r="D4" s="46"/>
      <c r="E4" s="46"/>
      <c r="F4" s="46"/>
      <c r="G4" s="36" t="s">
        <v>144</v>
      </c>
      <c r="H4" s="151"/>
      <c r="I4" s="146"/>
      <c r="J4" s="138" t="s">
        <v>61</v>
      </c>
    </row>
    <row r="5" spans="1:11" s="14" customFormat="1" ht="25.5" customHeight="1">
      <c r="A5" s="102">
        <v>3</v>
      </c>
      <c r="B5" s="96" t="str">
        <f t="shared" si="0"/>
        <v>Mon</v>
      </c>
      <c r="C5" s="105"/>
      <c r="D5" s="46"/>
      <c r="E5" s="46"/>
      <c r="F5" s="46"/>
      <c r="G5" s="36" t="s">
        <v>144</v>
      </c>
      <c r="H5" s="151"/>
      <c r="I5" s="146"/>
      <c r="J5" s="138" t="s">
        <v>76</v>
      </c>
    </row>
    <row r="6" spans="1:11" s="14" customFormat="1" ht="25.5" customHeight="1">
      <c r="A6" s="102">
        <v>4</v>
      </c>
      <c r="B6" s="96" t="str">
        <f t="shared" si="0"/>
        <v>Tue</v>
      </c>
      <c r="C6" s="47"/>
      <c r="D6" s="46"/>
      <c r="E6" s="46"/>
      <c r="F6" s="46"/>
      <c r="G6" s="154" t="s">
        <v>144</v>
      </c>
      <c r="H6" s="19"/>
      <c r="I6" s="146"/>
      <c r="J6" s="132"/>
    </row>
    <row r="7" spans="1:11" s="14" customFormat="1" ht="25.5" customHeight="1">
      <c r="A7" s="102">
        <v>5</v>
      </c>
      <c r="B7" s="96" t="str">
        <f t="shared" si="0"/>
        <v>Wed</v>
      </c>
      <c r="C7" s="47"/>
      <c r="D7" s="46"/>
      <c r="E7" s="46"/>
      <c r="F7" s="46"/>
      <c r="G7" s="36" t="s">
        <v>144</v>
      </c>
      <c r="H7" s="19"/>
      <c r="I7" s="146"/>
      <c r="J7" s="94"/>
    </row>
    <row r="8" spans="1:11" s="14" customFormat="1" ht="25.5" customHeight="1">
      <c r="A8" s="102">
        <v>6</v>
      </c>
      <c r="B8" s="96" t="str">
        <f t="shared" si="0"/>
        <v>Thu</v>
      </c>
      <c r="C8" s="47"/>
      <c r="D8" s="46"/>
      <c r="E8" s="46"/>
      <c r="F8" s="46"/>
      <c r="G8" s="36" t="s">
        <v>144</v>
      </c>
      <c r="H8" s="19"/>
      <c r="I8" s="139"/>
      <c r="J8" s="93"/>
    </row>
    <row r="9" spans="1:11" s="14" customFormat="1" ht="25.5" customHeight="1">
      <c r="A9" s="102">
        <v>7</v>
      </c>
      <c r="B9" s="96" t="str">
        <f t="shared" si="0"/>
        <v>Fri</v>
      </c>
      <c r="C9" s="46"/>
      <c r="D9" s="46"/>
      <c r="E9" s="46"/>
      <c r="F9" s="46"/>
      <c r="G9" s="36" t="s">
        <v>144</v>
      </c>
      <c r="H9" s="166"/>
      <c r="I9" s="146"/>
      <c r="J9" s="116"/>
    </row>
    <row r="10" spans="1:11" s="14" customFormat="1" ht="25.5" customHeight="1">
      <c r="A10" s="102">
        <v>8</v>
      </c>
      <c r="B10" s="96" t="str">
        <f t="shared" si="0"/>
        <v>Sat</v>
      </c>
      <c r="C10" s="46"/>
      <c r="D10" s="46"/>
      <c r="E10" s="46"/>
      <c r="F10" s="46"/>
      <c r="G10" s="36" t="s">
        <v>144</v>
      </c>
      <c r="H10" s="166"/>
      <c r="I10" s="146"/>
      <c r="J10" s="94" t="s">
        <v>145</v>
      </c>
    </row>
    <row r="11" spans="1:11" s="14" customFormat="1" ht="25.5" customHeight="1">
      <c r="A11" s="102">
        <v>9</v>
      </c>
      <c r="B11" s="96" t="str">
        <f t="shared" si="0"/>
        <v>Sun</v>
      </c>
      <c r="C11" s="46"/>
      <c r="D11" s="46"/>
      <c r="E11" s="46"/>
      <c r="F11" s="46"/>
      <c r="G11" s="36"/>
      <c r="H11" s="19"/>
      <c r="I11" s="137"/>
      <c r="J11" s="94"/>
    </row>
    <row r="12" spans="1:11" s="14" customFormat="1" ht="25.5" customHeight="1">
      <c r="A12" s="102">
        <v>10</v>
      </c>
      <c r="B12" s="96" t="str">
        <f t="shared" si="0"/>
        <v>Mon</v>
      </c>
      <c r="C12" s="46"/>
      <c r="D12" s="46"/>
      <c r="E12" s="46"/>
      <c r="F12" s="46"/>
      <c r="G12" s="36" t="s">
        <v>102</v>
      </c>
      <c r="H12" s="166" t="s">
        <v>147</v>
      </c>
      <c r="I12" s="146"/>
      <c r="J12" s="94"/>
    </row>
    <row r="13" spans="1:11" s="14" customFormat="1" ht="25.5" customHeight="1">
      <c r="A13" s="102">
        <v>11</v>
      </c>
      <c r="B13" s="96" t="str">
        <f t="shared" si="0"/>
        <v>Tue</v>
      </c>
      <c r="C13" s="46"/>
      <c r="D13" s="46"/>
      <c r="E13" s="46"/>
      <c r="F13" s="46"/>
      <c r="G13" s="36"/>
      <c r="H13" s="166"/>
      <c r="I13" s="146"/>
      <c r="J13" s="93"/>
    </row>
    <row r="14" spans="1:11" s="14" customFormat="1" ht="25.5" customHeight="1">
      <c r="A14" s="102">
        <v>12</v>
      </c>
      <c r="B14" s="96" t="str">
        <f t="shared" si="0"/>
        <v>Wed</v>
      </c>
      <c r="C14" s="49"/>
      <c r="D14" s="48"/>
      <c r="E14" s="48"/>
      <c r="F14" s="48"/>
      <c r="G14" s="36"/>
      <c r="H14" s="166"/>
      <c r="I14" s="146"/>
      <c r="J14" s="116"/>
    </row>
    <row r="15" spans="1:11" s="14" customFormat="1" ht="25.5" customHeight="1">
      <c r="A15" s="102">
        <v>13</v>
      </c>
      <c r="B15" s="96" t="str">
        <f t="shared" si="0"/>
        <v>Thu</v>
      </c>
      <c r="C15" s="46"/>
      <c r="D15" s="46"/>
      <c r="E15" s="46"/>
      <c r="F15" s="46"/>
      <c r="G15" s="36"/>
      <c r="H15" s="166"/>
      <c r="I15" s="146"/>
      <c r="J15" s="104"/>
    </row>
    <row r="16" spans="1:11" s="14" customFormat="1" ht="25.5" customHeight="1">
      <c r="A16" s="102">
        <v>14</v>
      </c>
      <c r="B16" s="96" t="str">
        <f t="shared" si="0"/>
        <v>Fri</v>
      </c>
      <c r="C16" s="46"/>
      <c r="D16" s="46"/>
      <c r="E16" s="46"/>
      <c r="F16" s="46"/>
      <c r="G16" s="17"/>
      <c r="H16" s="166" t="s">
        <v>163</v>
      </c>
      <c r="I16" s="146"/>
      <c r="J16" s="104"/>
    </row>
    <row r="17" spans="1:10" s="14" customFormat="1" ht="25.5" customHeight="1">
      <c r="A17" s="102">
        <v>15</v>
      </c>
      <c r="B17" s="96" t="str">
        <f t="shared" si="0"/>
        <v>Sat</v>
      </c>
      <c r="C17" s="46"/>
      <c r="D17" s="46"/>
      <c r="E17" s="46"/>
      <c r="F17" s="46"/>
      <c r="G17" s="36" t="s">
        <v>103</v>
      </c>
      <c r="H17" s="166" t="s">
        <v>146</v>
      </c>
      <c r="I17" s="146"/>
      <c r="J17" s="104"/>
    </row>
    <row r="18" spans="1:10" s="14" customFormat="1" ht="25.5" customHeight="1">
      <c r="A18" s="102">
        <v>16</v>
      </c>
      <c r="B18" s="96" t="str">
        <f t="shared" si="0"/>
        <v>Sun</v>
      </c>
      <c r="C18" s="46"/>
      <c r="D18" s="46"/>
      <c r="E18" s="46"/>
      <c r="F18" s="46"/>
      <c r="G18" s="36" t="s">
        <v>103</v>
      </c>
      <c r="H18" s="166"/>
      <c r="I18" s="146"/>
      <c r="J18" s="93"/>
    </row>
    <row r="19" spans="1:10" s="14" customFormat="1" ht="25.5" customHeight="1">
      <c r="A19" s="102">
        <v>17</v>
      </c>
      <c r="B19" s="96" t="str">
        <f t="shared" si="0"/>
        <v>Mon</v>
      </c>
      <c r="C19" s="46"/>
      <c r="D19" s="46"/>
      <c r="E19" s="46"/>
      <c r="F19" s="46"/>
      <c r="G19" s="36" t="s">
        <v>103</v>
      </c>
      <c r="H19" s="166" t="s">
        <v>146</v>
      </c>
      <c r="I19" s="146"/>
      <c r="J19" s="93"/>
    </row>
    <row r="20" spans="1:10" s="14" customFormat="1" ht="25.5" customHeight="1">
      <c r="A20" s="102">
        <v>18</v>
      </c>
      <c r="B20" s="96" t="str">
        <f t="shared" si="0"/>
        <v>Tue</v>
      </c>
      <c r="C20" s="46"/>
      <c r="D20" s="46"/>
      <c r="E20" s="46"/>
      <c r="F20" s="46"/>
      <c r="G20" s="36" t="s">
        <v>103</v>
      </c>
      <c r="H20" s="166" t="s">
        <v>146</v>
      </c>
      <c r="I20" s="146"/>
      <c r="J20" s="93"/>
    </row>
    <row r="21" spans="1:10" s="14" customFormat="1" ht="25.5" customHeight="1">
      <c r="A21" s="102">
        <v>19</v>
      </c>
      <c r="B21" s="96" t="str">
        <f t="shared" si="0"/>
        <v>Wed</v>
      </c>
      <c r="C21" s="46"/>
      <c r="D21" s="46"/>
      <c r="E21" s="46"/>
      <c r="F21" s="46"/>
      <c r="G21" s="36" t="s">
        <v>103</v>
      </c>
      <c r="H21" s="166"/>
      <c r="I21" s="146"/>
      <c r="J21" s="157"/>
    </row>
    <row r="22" spans="1:10" s="14" customFormat="1" ht="25.5" customHeight="1">
      <c r="A22" s="102">
        <v>20</v>
      </c>
      <c r="B22" s="96" t="str">
        <f t="shared" si="0"/>
        <v>Thu</v>
      </c>
      <c r="C22" s="47"/>
      <c r="D22" s="46"/>
      <c r="E22" s="46"/>
      <c r="F22" s="46"/>
      <c r="G22" s="36"/>
      <c r="H22" s="166"/>
      <c r="I22" s="16"/>
      <c r="J22" s="157"/>
    </row>
    <row r="23" spans="1:10" s="14" customFormat="1" ht="25.5" customHeight="1">
      <c r="A23" s="102">
        <v>21</v>
      </c>
      <c r="B23" s="96" t="str">
        <f t="shared" si="0"/>
        <v>Fri</v>
      </c>
      <c r="C23" s="46"/>
      <c r="D23" s="46"/>
      <c r="E23" s="46"/>
      <c r="F23" s="46"/>
      <c r="G23" s="36" t="s">
        <v>105</v>
      </c>
      <c r="H23" s="166" t="s">
        <v>148</v>
      </c>
      <c r="I23" s="16" t="s">
        <v>149</v>
      </c>
      <c r="J23" s="133"/>
    </row>
    <row r="24" spans="1:10" s="14" customFormat="1" ht="25.5" customHeight="1">
      <c r="A24" s="102">
        <v>22</v>
      </c>
      <c r="B24" s="96" t="str">
        <f t="shared" si="0"/>
        <v>Sat</v>
      </c>
      <c r="C24" s="46"/>
      <c r="D24" s="46"/>
      <c r="E24" s="46"/>
      <c r="F24" s="46"/>
      <c r="G24" s="36" t="s">
        <v>105</v>
      </c>
      <c r="H24" s="166" t="s">
        <v>148</v>
      </c>
      <c r="I24" s="146"/>
      <c r="J24" s="104"/>
    </row>
    <row r="25" spans="1:10" s="14" customFormat="1" ht="25.5" customHeight="1">
      <c r="A25" s="102">
        <v>23</v>
      </c>
      <c r="B25" s="96" t="str">
        <f t="shared" si="0"/>
        <v>Sun</v>
      </c>
      <c r="C25" s="46"/>
      <c r="D25" s="46"/>
      <c r="E25" s="46"/>
      <c r="F25" s="46"/>
      <c r="G25" s="36" t="s">
        <v>104</v>
      </c>
      <c r="H25" s="166" t="s">
        <v>97</v>
      </c>
      <c r="I25" s="16"/>
      <c r="J25" s="104"/>
    </row>
    <row r="26" spans="1:10" s="14" customFormat="1" ht="25.5" customHeight="1">
      <c r="A26" s="102">
        <v>24</v>
      </c>
      <c r="B26" s="96" t="str">
        <f t="shared" si="0"/>
        <v>Mon</v>
      </c>
      <c r="C26" s="46"/>
      <c r="D26" s="46"/>
      <c r="E26" s="46"/>
      <c r="F26" s="46"/>
      <c r="G26" s="36"/>
      <c r="H26" s="166"/>
      <c r="I26" s="16"/>
      <c r="J26" s="104"/>
    </row>
    <row r="27" spans="1:10" s="14" customFormat="1" ht="25.5" customHeight="1">
      <c r="A27" s="102">
        <v>25</v>
      </c>
      <c r="B27" s="96" t="str">
        <f t="shared" si="0"/>
        <v>Tue</v>
      </c>
      <c r="C27" s="46"/>
      <c r="D27" s="46"/>
      <c r="E27" s="46"/>
      <c r="F27" s="46"/>
      <c r="G27" s="36"/>
      <c r="H27" s="19"/>
      <c r="I27" s="16"/>
      <c r="J27" s="104"/>
    </row>
    <row r="28" spans="1:10" s="14" customFormat="1" ht="25.5" customHeight="1">
      <c r="A28" s="102">
        <v>26</v>
      </c>
      <c r="B28" s="96" t="str">
        <f t="shared" si="0"/>
        <v>Wed</v>
      </c>
      <c r="C28" s="46"/>
      <c r="D28" s="46"/>
      <c r="E28" s="46"/>
      <c r="F28" s="46"/>
      <c r="G28" s="36"/>
      <c r="H28" s="19"/>
      <c r="I28" s="16"/>
      <c r="J28" s="104"/>
    </row>
    <row r="29" spans="1:10" s="14" customFormat="1" ht="25.5" customHeight="1">
      <c r="A29" s="102">
        <v>27</v>
      </c>
      <c r="B29" s="96" t="str">
        <f t="shared" si="0"/>
        <v>Thu</v>
      </c>
      <c r="C29" s="46"/>
      <c r="D29" s="46"/>
      <c r="E29" s="46"/>
      <c r="F29" s="46"/>
      <c r="G29" s="17"/>
      <c r="H29" s="19"/>
      <c r="I29" s="16"/>
      <c r="J29" s="104"/>
    </row>
    <row r="30" spans="1:10" s="14" customFormat="1" ht="25.5" customHeight="1">
      <c r="A30" s="102">
        <v>28</v>
      </c>
      <c r="B30" s="96" t="str">
        <f t="shared" si="0"/>
        <v>Fri</v>
      </c>
      <c r="C30" s="46"/>
      <c r="D30" s="46"/>
      <c r="E30" s="46"/>
      <c r="F30" s="46"/>
      <c r="G30" s="17"/>
      <c r="H30" s="19"/>
      <c r="I30" s="16"/>
      <c r="J30" s="104"/>
    </row>
    <row r="31" spans="1:10" s="14" customFormat="1" ht="25.5" customHeight="1">
      <c r="A31" s="134">
        <v>29</v>
      </c>
      <c r="B31" s="96" t="str">
        <f t="shared" si="0"/>
        <v>Sat</v>
      </c>
      <c r="C31" s="46"/>
      <c r="D31" s="46"/>
      <c r="E31" s="46"/>
      <c r="F31" s="46"/>
      <c r="G31" s="36" t="s">
        <v>91</v>
      </c>
      <c r="H31" s="166" t="s">
        <v>86</v>
      </c>
      <c r="I31" s="16"/>
      <c r="J31" s="104"/>
    </row>
    <row r="32" spans="1:10" s="14" customFormat="1" ht="25.5" customHeight="1">
      <c r="A32" s="102">
        <v>30</v>
      </c>
      <c r="B32" s="96" t="str">
        <f t="shared" si="0"/>
        <v>Sun</v>
      </c>
      <c r="C32" s="46"/>
      <c r="D32" s="46"/>
      <c r="E32" s="46"/>
      <c r="F32" s="46"/>
      <c r="G32" s="36" t="s">
        <v>91</v>
      </c>
      <c r="H32" s="166" t="s">
        <v>86</v>
      </c>
      <c r="I32" s="16"/>
      <c r="J32" s="104"/>
    </row>
    <row r="33" spans="1:10" s="14" customFormat="1" ht="25.5" customHeight="1">
      <c r="A33" s="106">
        <v>31</v>
      </c>
      <c r="B33" s="97" t="str">
        <f t="shared" si="0"/>
        <v>Mon</v>
      </c>
      <c r="C33" s="51"/>
      <c r="D33" s="51"/>
      <c r="E33" s="51"/>
      <c r="F33" s="51"/>
      <c r="G33" s="89"/>
      <c r="H33" s="179"/>
      <c r="I33" s="129"/>
      <c r="J33" s="107"/>
    </row>
    <row r="34" spans="1:10" s="2" customFormat="1" ht="21.75" customHeight="1">
      <c r="A34" s="6"/>
      <c r="B34" s="5"/>
      <c r="C34" s="328"/>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9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7" priority="1" stopIfTrue="1">
      <formula>B3="Sun"</formula>
    </cfRule>
    <cfRule type="expression" dxfId="16" priority="2" stopIfTrue="1">
      <formula>B3="Sat"</formula>
    </cfRule>
  </conditionalFormatting>
  <dataValidations disablePrompts="1"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9</v>
      </c>
      <c r="B1" s="325"/>
      <c r="C1" s="326" t="s">
        <v>8</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'8月'!$J$2</f>
        <v>2015/4/23現在</v>
      </c>
      <c r="K2" s="15"/>
    </row>
    <row r="3" spans="1:11" s="14" customFormat="1" ht="25.5" customHeight="1">
      <c r="A3" s="100">
        <v>1</v>
      </c>
      <c r="B3" s="101" t="str">
        <f>TEXT(DATE($J$1,$A$1,A3),"ddd")</f>
        <v>Tue</v>
      </c>
      <c r="C3" s="45"/>
      <c r="D3" s="45"/>
      <c r="E3" s="45"/>
      <c r="F3" s="45"/>
      <c r="G3" s="88" t="s">
        <v>120</v>
      </c>
      <c r="H3" s="180"/>
      <c r="I3" s="23"/>
      <c r="J3" s="82" t="s">
        <v>14</v>
      </c>
    </row>
    <row r="4" spans="1:11" s="14" customFormat="1" ht="25.5" customHeight="1">
      <c r="A4" s="102">
        <v>2</v>
      </c>
      <c r="B4" s="96" t="str">
        <f t="shared" ref="B4:B32" si="0">TEXT(DATE($J$1,$A$1,A4),"ddd")</f>
        <v>Wed</v>
      </c>
      <c r="C4" s="46"/>
      <c r="D4" s="46"/>
      <c r="E4" s="46"/>
      <c r="F4" s="46"/>
      <c r="G4" s="36"/>
      <c r="H4" s="19"/>
      <c r="I4" s="16"/>
      <c r="J4" s="138"/>
    </row>
    <row r="5" spans="1:11" s="14" customFormat="1" ht="25.5" customHeight="1">
      <c r="A5" s="102">
        <v>3</v>
      </c>
      <c r="B5" s="96" t="str">
        <f t="shared" si="0"/>
        <v>Thu</v>
      </c>
      <c r="C5" s="105"/>
      <c r="D5" s="46"/>
      <c r="E5" s="46"/>
      <c r="F5" s="46"/>
      <c r="G5" s="17"/>
      <c r="H5" s="19"/>
      <c r="I5" s="16"/>
      <c r="J5" s="138"/>
    </row>
    <row r="6" spans="1:11" s="14" customFormat="1" ht="25.5" customHeight="1">
      <c r="A6" s="102">
        <v>4</v>
      </c>
      <c r="B6" s="96" t="str">
        <f t="shared" si="0"/>
        <v>Fri</v>
      </c>
      <c r="C6" s="47"/>
      <c r="D6" s="46"/>
      <c r="E6" s="46"/>
      <c r="F6" s="46"/>
      <c r="G6" s="17"/>
      <c r="H6" s="19"/>
      <c r="I6" s="16"/>
      <c r="J6" s="94"/>
    </row>
    <row r="7" spans="1:11" s="14" customFormat="1" ht="25.5" customHeight="1">
      <c r="A7" s="102">
        <v>5</v>
      </c>
      <c r="B7" s="96" t="str">
        <f t="shared" si="0"/>
        <v>Sat</v>
      </c>
      <c r="C7" s="47"/>
      <c r="D7" s="46"/>
      <c r="E7" s="46"/>
      <c r="F7" s="46"/>
      <c r="G7" s="17"/>
      <c r="H7" s="19"/>
      <c r="I7" s="16"/>
      <c r="J7" s="94"/>
    </row>
    <row r="8" spans="1:11" s="14" customFormat="1" ht="25.5" customHeight="1">
      <c r="A8" s="102">
        <v>6</v>
      </c>
      <c r="B8" s="96" t="str">
        <f t="shared" si="0"/>
        <v>Sun</v>
      </c>
      <c r="C8" s="47"/>
      <c r="D8" s="46"/>
      <c r="E8" s="46"/>
      <c r="F8" s="46"/>
      <c r="G8" s="36"/>
      <c r="H8" s="166"/>
      <c r="I8" s="91"/>
      <c r="J8" s="116"/>
    </row>
    <row r="9" spans="1:11" s="14" customFormat="1" ht="25.5" customHeight="1">
      <c r="A9" s="102">
        <v>7</v>
      </c>
      <c r="B9" s="96" t="str">
        <f t="shared" si="0"/>
        <v>Mon</v>
      </c>
      <c r="C9" s="46"/>
      <c r="D9" s="46"/>
      <c r="E9" s="46"/>
      <c r="F9" s="46"/>
      <c r="G9" s="17"/>
      <c r="H9" s="19"/>
      <c r="I9" s="16"/>
      <c r="J9" s="116"/>
    </row>
    <row r="10" spans="1:11" s="14" customFormat="1" ht="25.5" customHeight="1">
      <c r="A10" s="102">
        <v>8</v>
      </c>
      <c r="B10" s="96" t="str">
        <f t="shared" si="0"/>
        <v>Tue</v>
      </c>
      <c r="C10" s="46"/>
      <c r="D10" s="46"/>
      <c r="E10" s="46"/>
      <c r="F10" s="46"/>
      <c r="G10" s="17"/>
      <c r="H10" s="19"/>
      <c r="I10" s="16"/>
      <c r="J10" s="116"/>
    </row>
    <row r="11" spans="1:11" s="14" customFormat="1" ht="25.5" customHeight="1">
      <c r="A11" s="102">
        <v>9</v>
      </c>
      <c r="B11" s="96" t="str">
        <f t="shared" si="0"/>
        <v>Wed</v>
      </c>
      <c r="C11" s="46"/>
      <c r="D11" s="46"/>
      <c r="E11" s="46"/>
      <c r="F11" s="46"/>
      <c r="G11" s="17"/>
      <c r="H11" s="19"/>
      <c r="I11" s="16"/>
      <c r="J11" s="93"/>
    </row>
    <row r="12" spans="1:11" s="14" customFormat="1" ht="25.5" customHeight="1">
      <c r="A12" s="102">
        <v>10</v>
      </c>
      <c r="B12" s="96" t="str">
        <f t="shared" si="0"/>
        <v>Thu</v>
      </c>
      <c r="C12" s="46"/>
      <c r="D12" s="46"/>
      <c r="E12" s="46"/>
      <c r="F12" s="46"/>
      <c r="G12" s="17"/>
      <c r="H12" s="19"/>
      <c r="I12" s="16"/>
      <c r="J12" s="116"/>
    </row>
    <row r="13" spans="1:11" s="14" customFormat="1" ht="25.5" customHeight="1">
      <c r="A13" s="102">
        <v>11</v>
      </c>
      <c r="B13" s="96" t="str">
        <f t="shared" si="0"/>
        <v>Fri</v>
      </c>
      <c r="C13" s="46"/>
      <c r="D13" s="46"/>
      <c r="E13" s="46"/>
      <c r="F13" s="46"/>
      <c r="G13" s="17"/>
      <c r="H13" s="19"/>
      <c r="I13" s="16"/>
      <c r="J13" s="94"/>
    </row>
    <row r="14" spans="1:11" s="14" customFormat="1" ht="25.5" customHeight="1">
      <c r="A14" s="102">
        <v>12</v>
      </c>
      <c r="B14" s="96" t="str">
        <f t="shared" si="0"/>
        <v>Sat</v>
      </c>
      <c r="C14" s="49"/>
      <c r="D14" s="48"/>
      <c r="E14" s="48"/>
      <c r="F14" s="48"/>
      <c r="G14" s="36"/>
      <c r="H14" s="166"/>
      <c r="I14" s="16"/>
      <c r="J14" s="116"/>
    </row>
    <row r="15" spans="1:11" s="14" customFormat="1" ht="25.5" customHeight="1">
      <c r="A15" s="102">
        <v>13</v>
      </c>
      <c r="B15" s="96" t="str">
        <f t="shared" si="0"/>
        <v>Sun</v>
      </c>
      <c r="C15" s="46"/>
      <c r="D15" s="46"/>
      <c r="E15" s="46"/>
      <c r="F15" s="46"/>
      <c r="G15" s="36"/>
      <c r="H15" s="166"/>
      <c r="I15" s="16"/>
      <c r="J15" s="104"/>
    </row>
    <row r="16" spans="1:11" s="14" customFormat="1" ht="25.5" customHeight="1">
      <c r="A16" s="102">
        <v>14</v>
      </c>
      <c r="B16" s="96" t="str">
        <f t="shared" si="0"/>
        <v>Mon</v>
      </c>
      <c r="C16" s="46"/>
      <c r="D16" s="46"/>
      <c r="E16" s="46"/>
      <c r="F16" s="46"/>
      <c r="G16" s="36"/>
      <c r="H16" s="166"/>
      <c r="I16" s="16"/>
      <c r="J16" s="104"/>
    </row>
    <row r="17" spans="1:10" s="14" customFormat="1" ht="25.5" customHeight="1">
      <c r="A17" s="102">
        <v>15</v>
      </c>
      <c r="B17" s="96" t="str">
        <f t="shared" si="0"/>
        <v>Tue</v>
      </c>
      <c r="C17" s="177"/>
      <c r="D17" s="46"/>
      <c r="E17" s="46"/>
      <c r="F17" s="46"/>
      <c r="G17" s="36"/>
      <c r="H17" s="166"/>
      <c r="I17" s="16"/>
      <c r="J17" s="104"/>
    </row>
    <row r="18" spans="1:10" s="14" customFormat="1" ht="25.5" customHeight="1">
      <c r="A18" s="102">
        <v>16</v>
      </c>
      <c r="B18" s="96" t="str">
        <f t="shared" si="0"/>
        <v>Wed</v>
      </c>
      <c r="C18" s="177"/>
      <c r="D18" s="46"/>
      <c r="E18" s="46"/>
      <c r="F18" s="46"/>
      <c r="G18" s="36"/>
      <c r="H18" s="166"/>
      <c r="I18" s="16"/>
      <c r="J18" s="83"/>
    </row>
    <row r="19" spans="1:10" s="14" customFormat="1" ht="25.5" customHeight="1">
      <c r="A19" s="102">
        <v>17</v>
      </c>
      <c r="B19" s="96" t="str">
        <f t="shared" si="0"/>
        <v>Thu</v>
      </c>
      <c r="C19" s="47"/>
      <c r="D19" s="46"/>
      <c r="E19" s="46"/>
      <c r="F19" s="46"/>
      <c r="G19" s="17"/>
      <c r="H19" s="19"/>
      <c r="I19" s="16"/>
      <c r="J19" s="104"/>
    </row>
    <row r="20" spans="1:10" s="14" customFormat="1" ht="25.5" customHeight="1">
      <c r="A20" s="102">
        <v>18</v>
      </c>
      <c r="B20" s="96" t="str">
        <f t="shared" si="0"/>
        <v>Fri</v>
      </c>
      <c r="C20" s="46"/>
      <c r="D20" s="46"/>
      <c r="E20" s="46"/>
      <c r="F20" s="46"/>
      <c r="G20" s="17"/>
      <c r="H20" s="19"/>
      <c r="I20" s="16"/>
      <c r="J20" s="104"/>
    </row>
    <row r="21" spans="1:10" s="14" customFormat="1" ht="25.5" customHeight="1">
      <c r="A21" s="102">
        <v>19</v>
      </c>
      <c r="B21" s="96" t="str">
        <f t="shared" si="0"/>
        <v>Sat</v>
      </c>
      <c r="C21" s="47"/>
      <c r="D21" s="46"/>
      <c r="E21" s="46"/>
      <c r="F21" s="46"/>
      <c r="G21" s="36" t="s">
        <v>106</v>
      </c>
      <c r="H21" s="166" t="s">
        <v>152</v>
      </c>
      <c r="I21" s="16"/>
      <c r="J21" s="104"/>
    </row>
    <row r="22" spans="1:10" s="14" customFormat="1" ht="25.5" customHeight="1">
      <c r="A22" s="102">
        <v>20</v>
      </c>
      <c r="B22" s="96" t="str">
        <f t="shared" si="0"/>
        <v>Sun</v>
      </c>
      <c r="C22" s="47"/>
      <c r="D22" s="46"/>
      <c r="E22" s="46"/>
      <c r="F22" s="46"/>
      <c r="G22" s="36" t="s">
        <v>106</v>
      </c>
      <c r="H22" s="166" t="s">
        <v>152</v>
      </c>
      <c r="I22" s="16"/>
      <c r="J22" s="104"/>
    </row>
    <row r="23" spans="1:10" s="14" customFormat="1" ht="25.5" customHeight="1">
      <c r="A23" s="102">
        <v>21</v>
      </c>
      <c r="B23" s="285" t="str">
        <f t="shared" si="0"/>
        <v>Mon</v>
      </c>
      <c r="C23" s="77" t="s">
        <v>153</v>
      </c>
      <c r="D23" s="46"/>
      <c r="E23" s="46"/>
      <c r="F23" s="46"/>
      <c r="G23" s="36" t="s">
        <v>106</v>
      </c>
      <c r="H23" s="166" t="s">
        <v>152</v>
      </c>
      <c r="I23" s="16"/>
      <c r="J23" s="104"/>
    </row>
    <row r="24" spans="1:10" s="14" customFormat="1" ht="25.5" customHeight="1">
      <c r="A24" s="102">
        <v>22</v>
      </c>
      <c r="B24" s="285" t="str">
        <f t="shared" si="0"/>
        <v>Tue</v>
      </c>
      <c r="C24" s="47" t="s">
        <v>154</v>
      </c>
      <c r="D24" s="46"/>
      <c r="E24" s="46"/>
      <c r="F24" s="46"/>
      <c r="G24" s="36" t="s">
        <v>106</v>
      </c>
      <c r="H24" s="166" t="s">
        <v>151</v>
      </c>
      <c r="I24" s="16"/>
      <c r="J24" s="104"/>
    </row>
    <row r="25" spans="1:10" s="14" customFormat="1" ht="25.5" customHeight="1">
      <c r="A25" s="102">
        <v>23</v>
      </c>
      <c r="B25" s="98" t="str">
        <f t="shared" si="0"/>
        <v>Wed</v>
      </c>
      <c r="C25" s="47" t="s">
        <v>80</v>
      </c>
      <c r="D25" s="46"/>
      <c r="E25" s="46"/>
      <c r="F25" s="46"/>
      <c r="G25" s="17"/>
      <c r="H25" s="19"/>
      <c r="I25" s="16"/>
      <c r="J25" s="104"/>
    </row>
    <row r="26" spans="1:10" s="14" customFormat="1" ht="25.5" customHeight="1">
      <c r="A26" s="102">
        <v>24</v>
      </c>
      <c r="B26" s="96" t="str">
        <f t="shared" si="0"/>
        <v>Thu</v>
      </c>
      <c r="C26" s="46"/>
      <c r="D26" s="46"/>
      <c r="E26" s="46"/>
      <c r="F26" s="46"/>
      <c r="G26" s="17"/>
      <c r="H26" s="19"/>
      <c r="I26" s="16"/>
      <c r="J26" s="104"/>
    </row>
    <row r="27" spans="1:10" s="14" customFormat="1" ht="25.5" customHeight="1">
      <c r="A27" s="102">
        <v>25</v>
      </c>
      <c r="B27" s="96" t="str">
        <f t="shared" si="0"/>
        <v>Fri</v>
      </c>
      <c r="C27" s="46"/>
      <c r="D27" s="46"/>
      <c r="E27" s="46"/>
      <c r="F27" s="46"/>
      <c r="G27" s="80"/>
      <c r="H27" s="19"/>
      <c r="I27" s="16"/>
      <c r="J27" s="104"/>
    </row>
    <row r="28" spans="1:10" s="14" customFormat="1" ht="25.5" customHeight="1">
      <c r="A28" s="102">
        <v>26</v>
      </c>
      <c r="B28" s="96" t="str">
        <f t="shared" si="0"/>
        <v>Sat</v>
      </c>
      <c r="C28" s="46"/>
      <c r="D28" s="46"/>
      <c r="E28" s="46"/>
      <c r="F28" s="46"/>
      <c r="G28" s="36" t="s">
        <v>107</v>
      </c>
      <c r="H28" s="166" t="s">
        <v>86</v>
      </c>
      <c r="I28" s="16"/>
      <c r="J28" s="104"/>
    </row>
    <row r="29" spans="1:10" s="14" customFormat="1" ht="25.5" customHeight="1">
      <c r="A29" s="102">
        <v>27</v>
      </c>
      <c r="B29" s="96" t="str">
        <f t="shared" si="0"/>
        <v>Sun</v>
      </c>
      <c r="C29" s="46"/>
      <c r="D29" s="46"/>
      <c r="E29" s="46"/>
      <c r="F29" s="46"/>
      <c r="G29" s="36"/>
      <c r="H29" s="166"/>
      <c r="I29" s="16"/>
      <c r="J29" s="93" t="s">
        <v>155</v>
      </c>
    </row>
    <row r="30" spans="1:10" s="14" customFormat="1" ht="25.5" customHeight="1">
      <c r="A30" s="102">
        <v>28</v>
      </c>
      <c r="B30" s="96" t="str">
        <f t="shared" si="0"/>
        <v>Mon</v>
      </c>
      <c r="C30" s="46"/>
      <c r="D30" s="46"/>
      <c r="E30" s="46"/>
      <c r="F30" s="46"/>
      <c r="G30" s="17"/>
      <c r="H30" s="19"/>
      <c r="I30" s="16"/>
      <c r="J30" s="93" t="s">
        <v>155</v>
      </c>
    </row>
    <row r="31" spans="1:10" s="14" customFormat="1" ht="25.5" customHeight="1">
      <c r="A31" s="102">
        <v>29</v>
      </c>
      <c r="B31" s="96" t="str">
        <f t="shared" si="0"/>
        <v>Tue</v>
      </c>
      <c r="C31" s="47"/>
      <c r="D31" s="46"/>
      <c r="E31" s="46"/>
      <c r="F31" s="46"/>
      <c r="G31" s="17"/>
      <c r="H31" s="19"/>
      <c r="I31" s="146"/>
      <c r="J31" s="93" t="s">
        <v>155</v>
      </c>
    </row>
    <row r="32" spans="1:10" s="14" customFormat="1" ht="25.5" customHeight="1">
      <c r="A32" s="106">
        <v>30</v>
      </c>
      <c r="B32" s="97" t="str">
        <f t="shared" si="0"/>
        <v>Wed</v>
      </c>
      <c r="C32" s="51"/>
      <c r="D32" s="51"/>
      <c r="E32" s="51"/>
      <c r="F32" s="51"/>
      <c r="G32" s="27"/>
      <c r="H32" s="28"/>
      <c r="I32" s="95"/>
      <c r="J32" s="303" t="s">
        <v>155</v>
      </c>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5" priority="1" stopIfTrue="1">
      <formula>B3="Sun"</formula>
    </cfRule>
    <cfRule type="expression" dxfId="14"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activeCell="J2" sqref="J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10</v>
      </c>
      <c r="B1" s="325"/>
      <c r="C1" s="326" t="s">
        <v>7</v>
      </c>
      <c r="D1" s="326"/>
      <c r="E1" s="326"/>
      <c r="F1" s="326"/>
      <c r="G1" s="326"/>
      <c r="H1" s="184" t="str">
        <f>'4月'!H1</f>
        <v>滋賀県高体連テニス部</v>
      </c>
      <c r="I1" s="78"/>
      <c r="J1" s="37">
        <f>'4月'!J1</f>
        <v>2015</v>
      </c>
    </row>
    <row r="2" spans="1:11" ht="16.5" customHeight="1">
      <c r="A2" s="25"/>
      <c r="B2" s="99"/>
      <c r="C2" s="26"/>
      <c r="D2" s="26"/>
      <c r="E2" s="26"/>
      <c r="F2" s="26"/>
      <c r="G2" s="43"/>
      <c r="H2" s="43"/>
      <c r="I2" s="44"/>
      <c r="J2" s="330" t="str">
        <f>'9月'!$J$2</f>
        <v>2015/4/23現在</v>
      </c>
      <c r="K2" s="15"/>
    </row>
    <row r="3" spans="1:11" s="14" customFormat="1" ht="25.5" customHeight="1">
      <c r="A3" s="100">
        <v>1</v>
      </c>
      <c r="B3" s="101" t="str">
        <f>TEXT(DATE($J$1,$A$1,A3),"ddd")</f>
        <v>Thu</v>
      </c>
      <c r="C3" s="45"/>
      <c r="D3" s="45"/>
      <c r="E3" s="45"/>
      <c r="F3" s="45"/>
      <c r="G3" s="79"/>
      <c r="H3" s="22"/>
      <c r="I3" s="167"/>
      <c r="J3" s="82" t="s">
        <v>14</v>
      </c>
    </row>
    <row r="4" spans="1:11" s="14" customFormat="1" ht="25.5" customHeight="1">
      <c r="A4" s="102">
        <v>2</v>
      </c>
      <c r="B4" s="96" t="str">
        <f t="shared" ref="B4:B33" si="0">TEXT(DATE($J$1,$A$1,A4),"ddd")</f>
        <v>Fri</v>
      </c>
      <c r="C4" s="46"/>
      <c r="D4" s="46"/>
      <c r="E4" s="46"/>
      <c r="F4" s="46"/>
      <c r="G4" s="17"/>
      <c r="H4" s="19"/>
      <c r="I4" s="168"/>
      <c r="J4" s="163"/>
    </row>
    <row r="5" spans="1:11" s="14" customFormat="1" ht="25.5" customHeight="1">
      <c r="A5" s="102">
        <v>3</v>
      </c>
      <c r="B5" s="96" t="str">
        <f t="shared" si="0"/>
        <v>Sat</v>
      </c>
      <c r="C5" s="105"/>
      <c r="D5" s="46"/>
      <c r="E5" s="46"/>
      <c r="F5" s="46"/>
      <c r="G5" s="17"/>
      <c r="H5" s="19"/>
      <c r="I5" s="168"/>
      <c r="J5" s="172"/>
    </row>
    <row r="6" spans="1:11" s="14" customFormat="1" ht="25.5" customHeight="1">
      <c r="A6" s="102">
        <v>4</v>
      </c>
      <c r="B6" s="96" t="str">
        <f t="shared" si="0"/>
        <v>Sun</v>
      </c>
      <c r="C6" s="47"/>
      <c r="D6" s="46"/>
      <c r="E6" s="46"/>
      <c r="F6" s="46"/>
      <c r="G6" s="17"/>
      <c r="H6" s="19"/>
      <c r="I6" s="110"/>
      <c r="J6" s="132"/>
    </row>
    <row r="7" spans="1:11" s="14" customFormat="1" ht="25.5" customHeight="1">
      <c r="A7" s="102">
        <v>5</v>
      </c>
      <c r="B7" s="96" t="str">
        <f t="shared" si="0"/>
        <v>Mon</v>
      </c>
      <c r="C7" s="47"/>
      <c r="D7" s="46"/>
      <c r="E7" s="46"/>
      <c r="F7" s="46"/>
      <c r="G7" s="36"/>
      <c r="H7" s="19"/>
      <c r="I7" s="110"/>
      <c r="J7" s="94"/>
    </row>
    <row r="8" spans="1:11" s="14" customFormat="1" ht="25.5" customHeight="1">
      <c r="A8" s="102">
        <v>6</v>
      </c>
      <c r="B8" s="96" t="str">
        <f t="shared" si="0"/>
        <v>Tue</v>
      </c>
      <c r="C8" s="47"/>
      <c r="D8" s="46"/>
      <c r="E8" s="46"/>
      <c r="F8" s="46"/>
      <c r="G8" s="17"/>
      <c r="H8" s="19"/>
      <c r="I8" s="110"/>
      <c r="J8" s="173"/>
    </row>
    <row r="9" spans="1:11" s="14" customFormat="1" ht="25.5" customHeight="1">
      <c r="A9" s="102">
        <v>7</v>
      </c>
      <c r="B9" s="96" t="str">
        <f t="shared" si="0"/>
        <v>Wed</v>
      </c>
      <c r="C9" s="46"/>
      <c r="D9" s="46"/>
      <c r="E9" s="46"/>
      <c r="F9" s="46"/>
      <c r="G9" s="17"/>
      <c r="H9" s="19"/>
      <c r="I9" s="16"/>
      <c r="J9" s="94" t="s">
        <v>62</v>
      </c>
    </row>
    <row r="10" spans="1:11" s="14" customFormat="1" ht="25.5" customHeight="1">
      <c r="A10" s="102">
        <v>8</v>
      </c>
      <c r="B10" s="96" t="str">
        <f t="shared" si="0"/>
        <v>Thu</v>
      </c>
      <c r="C10" s="130"/>
      <c r="D10" s="46"/>
      <c r="E10" s="46"/>
      <c r="F10" s="46"/>
      <c r="G10" s="17"/>
      <c r="H10" s="19"/>
      <c r="I10" s="16"/>
      <c r="J10" s="94" t="s">
        <v>59</v>
      </c>
    </row>
    <row r="11" spans="1:11" s="14" customFormat="1" ht="25.5" customHeight="1">
      <c r="A11" s="102">
        <v>9</v>
      </c>
      <c r="B11" s="96" t="str">
        <f t="shared" si="0"/>
        <v>Fri</v>
      </c>
      <c r="C11" s="46"/>
      <c r="D11" s="46"/>
      <c r="E11" s="46"/>
      <c r="F11" s="46"/>
      <c r="G11" s="17"/>
      <c r="H11" s="19"/>
      <c r="I11" s="16"/>
      <c r="J11" s="94" t="s">
        <v>63</v>
      </c>
    </row>
    <row r="12" spans="1:11" s="14" customFormat="1" ht="25.5" customHeight="1">
      <c r="A12" s="102">
        <v>10</v>
      </c>
      <c r="B12" s="96" t="str">
        <f t="shared" si="0"/>
        <v>Sat</v>
      </c>
      <c r="C12" s="48"/>
      <c r="D12" s="46"/>
      <c r="E12" s="46"/>
      <c r="F12" s="46"/>
      <c r="G12" s="36"/>
      <c r="H12" s="19"/>
      <c r="I12" s="16"/>
      <c r="J12" s="94" t="s">
        <v>57</v>
      </c>
    </row>
    <row r="13" spans="1:11" s="14" customFormat="1" ht="25.5" customHeight="1">
      <c r="A13" s="102">
        <v>11</v>
      </c>
      <c r="B13" s="96" t="str">
        <f t="shared" si="0"/>
        <v>Sun</v>
      </c>
      <c r="C13" s="46"/>
      <c r="D13" s="46"/>
      <c r="E13" s="46"/>
      <c r="F13" s="46"/>
      <c r="G13" s="17"/>
      <c r="H13" s="19"/>
      <c r="I13" s="16"/>
      <c r="J13" s="94"/>
    </row>
    <row r="14" spans="1:11" s="14" customFormat="1" ht="25.5" customHeight="1">
      <c r="A14" s="102">
        <v>12</v>
      </c>
      <c r="B14" s="285" t="str">
        <f t="shared" si="0"/>
        <v>Mon</v>
      </c>
      <c r="C14" s="46" t="s">
        <v>81</v>
      </c>
      <c r="D14" s="48"/>
      <c r="E14" s="48"/>
      <c r="F14" s="48"/>
      <c r="G14" s="36"/>
      <c r="H14" s="20"/>
      <c r="I14" s="16"/>
      <c r="J14" s="173"/>
    </row>
    <row r="15" spans="1:11" s="14" customFormat="1" ht="25.5" customHeight="1">
      <c r="A15" s="102">
        <v>13</v>
      </c>
      <c r="B15" s="96" t="str">
        <f t="shared" si="0"/>
        <v>Tue</v>
      </c>
      <c r="C15" s="46"/>
      <c r="D15" s="46"/>
      <c r="E15" s="46"/>
      <c r="F15" s="46"/>
      <c r="G15" s="36"/>
      <c r="H15" s="19"/>
      <c r="I15" s="146"/>
      <c r="J15" s="159"/>
    </row>
    <row r="16" spans="1:11" s="14" customFormat="1" ht="25.5" customHeight="1">
      <c r="A16" s="102">
        <v>14</v>
      </c>
      <c r="B16" s="96" t="str">
        <f t="shared" si="0"/>
        <v>Wed</v>
      </c>
      <c r="C16" s="46"/>
      <c r="D16" s="46"/>
      <c r="E16" s="46"/>
      <c r="F16" s="46"/>
      <c r="G16" s="36"/>
      <c r="H16" s="19"/>
      <c r="I16" s="146"/>
      <c r="J16" s="159"/>
    </row>
    <row r="17" spans="1:10" s="14" customFormat="1" ht="25.5" customHeight="1">
      <c r="A17" s="102">
        <v>15</v>
      </c>
      <c r="B17" s="96" t="str">
        <f t="shared" si="0"/>
        <v>Thu</v>
      </c>
      <c r="C17" s="46"/>
      <c r="D17" s="46"/>
      <c r="E17" s="46"/>
      <c r="F17" s="46"/>
      <c r="G17" s="17"/>
      <c r="H17" s="19"/>
      <c r="I17" s="146"/>
      <c r="J17" s="159"/>
    </row>
    <row r="18" spans="1:10" s="14" customFormat="1" ht="25.5" customHeight="1">
      <c r="A18" s="102">
        <v>16</v>
      </c>
      <c r="B18" s="96" t="str">
        <f t="shared" si="0"/>
        <v>Fri</v>
      </c>
      <c r="C18" s="46"/>
      <c r="D18" s="46"/>
      <c r="E18" s="46"/>
      <c r="F18" s="46"/>
      <c r="G18" s="36" t="s">
        <v>179</v>
      </c>
      <c r="H18" s="19"/>
      <c r="I18" s="146"/>
      <c r="J18" s="156"/>
    </row>
    <row r="19" spans="1:10" s="14" customFormat="1" ht="25.5" customHeight="1">
      <c r="A19" s="102">
        <v>17</v>
      </c>
      <c r="B19" s="96" t="str">
        <f t="shared" si="0"/>
        <v>Sat</v>
      </c>
      <c r="C19" s="46"/>
      <c r="D19" s="46"/>
      <c r="E19" s="46"/>
      <c r="F19" s="46"/>
      <c r="G19" s="36"/>
      <c r="H19" s="19"/>
      <c r="I19" s="137"/>
      <c r="J19" s="159"/>
    </row>
    <row r="20" spans="1:10" s="14" customFormat="1" ht="25.5" customHeight="1">
      <c r="A20" s="102">
        <v>18</v>
      </c>
      <c r="B20" s="96" t="str">
        <f t="shared" si="0"/>
        <v>Sun</v>
      </c>
      <c r="C20" s="46"/>
      <c r="D20" s="46"/>
      <c r="E20" s="46"/>
      <c r="F20" s="46"/>
      <c r="G20" s="17"/>
      <c r="H20" s="19"/>
      <c r="I20" s="16"/>
      <c r="J20" s="159"/>
    </row>
    <row r="21" spans="1:10" s="14" customFormat="1" ht="25.5" customHeight="1">
      <c r="A21" s="102">
        <v>19</v>
      </c>
      <c r="B21" s="96" t="str">
        <f t="shared" si="0"/>
        <v>Mon</v>
      </c>
      <c r="C21" s="46"/>
      <c r="D21" s="46"/>
      <c r="E21" s="46"/>
      <c r="F21" s="46"/>
      <c r="G21" s="17"/>
      <c r="H21" s="19"/>
      <c r="I21" s="16"/>
      <c r="J21" s="159"/>
    </row>
    <row r="22" spans="1:10" s="14" customFormat="1" ht="25.5" customHeight="1">
      <c r="A22" s="102">
        <v>20</v>
      </c>
      <c r="B22" s="96" t="str">
        <f t="shared" si="0"/>
        <v>Tue</v>
      </c>
      <c r="C22" s="47"/>
      <c r="D22" s="46"/>
      <c r="E22" s="46"/>
      <c r="F22" s="46"/>
      <c r="G22" s="17"/>
      <c r="H22" s="19"/>
      <c r="I22" s="16"/>
      <c r="J22" s="159"/>
    </row>
    <row r="23" spans="1:10" s="14" customFormat="1" ht="25.5" customHeight="1">
      <c r="A23" s="102">
        <v>21</v>
      </c>
      <c r="B23" s="96" t="str">
        <f t="shared" si="0"/>
        <v>Wed</v>
      </c>
      <c r="C23" s="46"/>
      <c r="D23" s="46"/>
      <c r="E23" s="46"/>
      <c r="F23" s="46"/>
      <c r="G23" s="17"/>
      <c r="H23" s="19"/>
      <c r="I23" s="16"/>
      <c r="J23" s="159"/>
    </row>
    <row r="24" spans="1:10" s="14" customFormat="1" ht="25.5" customHeight="1">
      <c r="A24" s="102">
        <v>22</v>
      </c>
      <c r="B24" s="96" t="str">
        <f t="shared" si="0"/>
        <v>Thu</v>
      </c>
      <c r="C24" s="46"/>
      <c r="D24" s="46"/>
      <c r="E24" s="46"/>
      <c r="F24" s="46"/>
      <c r="G24" s="36"/>
      <c r="H24" s="19"/>
      <c r="I24" s="16"/>
      <c r="J24" s="159"/>
    </row>
    <row r="25" spans="1:10" s="14" customFormat="1" ht="25.5" customHeight="1">
      <c r="A25" s="102">
        <v>23</v>
      </c>
      <c r="B25" s="96" t="str">
        <f t="shared" si="0"/>
        <v>Fri</v>
      </c>
      <c r="C25" s="46"/>
      <c r="D25" s="46"/>
      <c r="E25" s="46"/>
      <c r="F25" s="46"/>
      <c r="G25" s="36"/>
      <c r="H25" s="19"/>
      <c r="I25" s="16"/>
      <c r="J25" s="159"/>
    </row>
    <row r="26" spans="1:10" s="14" customFormat="1" ht="25.5" customHeight="1">
      <c r="A26" s="102">
        <v>24</v>
      </c>
      <c r="B26" s="96" t="str">
        <f t="shared" si="0"/>
        <v>Sat</v>
      </c>
      <c r="C26" s="46"/>
      <c r="D26" s="46"/>
      <c r="E26" s="46"/>
      <c r="F26" s="46"/>
      <c r="G26" s="36" t="s">
        <v>156</v>
      </c>
      <c r="H26" s="166" t="s">
        <v>92</v>
      </c>
      <c r="I26" s="16"/>
      <c r="J26" s="159"/>
    </row>
    <row r="27" spans="1:10" s="14" customFormat="1" ht="25.5" customHeight="1">
      <c r="A27" s="102">
        <v>25</v>
      </c>
      <c r="B27" s="96" t="str">
        <f t="shared" si="0"/>
        <v>Sun</v>
      </c>
      <c r="C27" s="46"/>
      <c r="D27" s="46"/>
      <c r="E27" s="46"/>
      <c r="F27" s="46"/>
      <c r="G27" s="36" t="s">
        <v>156</v>
      </c>
      <c r="H27" s="166" t="s">
        <v>92</v>
      </c>
      <c r="I27" s="16"/>
      <c r="J27" s="159"/>
    </row>
    <row r="28" spans="1:10" s="14" customFormat="1" ht="25.5" customHeight="1">
      <c r="A28" s="102">
        <v>26</v>
      </c>
      <c r="B28" s="96" t="str">
        <f t="shared" si="0"/>
        <v>Mon</v>
      </c>
      <c r="C28" s="46"/>
      <c r="D28" s="46"/>
      <c r="E28" s="46"/>
      <c r="F28" s="46"/>
      <c r="G28" s="36"/>
      <c r="H28" s="166"/>
      <c r="I28" s="16"/>
      <c r="J28" s="159"/>
    </row>
    <row r="29" spans="1:10" s="14" customFormat="1" ht="25.5" customHeight="1">
      <c r="A29" s="102">
        <v>27</v>
      </c>
      <c r="B29" s="96" t="str">
        <f t="shared" si="0"/>
        <v>Tue</v>
      </c>
      <c r="C29" s="46"/>
      <c r="D29" s="46"/>
      <c r="E29" s="46"/>
      <c r="F29" s="46"/>
      <c r="G29" s="36"/>
      <c r="H29" s="166"/>
      <c r="I29" s="16"/>
      <c r="J29" s="159"/>
    </row>
    <row r="30" spans="1:10" s="14" customFormat="1" ht="25.5" customHeight="1">
      <c r="A30" s="102">
        <v>28</v>
      </c>
      <c r="B30" s="96" t="str">
        <f t="shared" si="0"/>
        <v>Wed</v>
      </c>
      <c r="C30" s="46"/>
      <c r="D30" s="46"/>
      <c r="E30" s="46"/>
      <c r="F30" s="46"/>
      <c r="G30" s="36"/>
      <c r="H30" s="19"/>
      <c r="I30" s="16"/>
      <c r="J30" s="159"/>
    </row>
    <row r="31" spans="1:10" s="14" customFormat="1" ht="25.5" customHeight="1">
      <c r="A31" s="102">
        <v>29</v>
      </c>
      <c r="B31" s="96" t="str">
        <f t="shared" si="0"/>
        <v>Thu</v>
      </c>
      <c r="C31" s="46"/>
      <c r="D31" s="46"/>
      <c r="E31" s="46"/>
      <c r="F31" s="46"/>
      <c r="G31" s="36" t="s">
        <v>94</v>
      </c>
      <c r="H31" s="166" t="s">
        <v>92</v>
      </c>
      <c r="I31" s="16"/>
      <c r="J31" s="159"/>
    </row>
    <row r="32" spans="1:10" s="14" customFormat="1" ht="25.5" customHeight="1">
      <c r="A32" s="102">
        <v>30</v>
      </c>
      <c r="B32" s="96" t="str">
        <f t="shared" si="0"/>
        <v>Fri</v>
      </c>
      <c r="C32" s="46"/>
      <c r="D32" s="46"/>
      <c r="E32" s="46"/>
      <c r="F32" s="46"/>
      <c r="G32" s="36" t="s">
        <v>94</v>
      </c>
      <c r="H32" s="166" t="s">
        <v>92</v>
      </c>
      <c r="I32" s="16"/>
      <c r="J32" s="159"/>
    </row>
    <row r="33" spans="1:10" s="14" customFormat="1" ht="25.5" customHeight="1">
      <c r="A33" s="106">
        <v>31</v>
      </c>
      <c r="B33" s="97" t="str">
        <f t="shared" si="0"/>
        <v>Sat</v>
      </c>
      <c r="C33" s="51"/>
      <c r="D33" s="51"/>
      <c r="E33" s="51"/>
      <c r="F33" s="51"/>
      <c r="G33" s="89" t="s">
        <v>94</v>
      </c>
      <c r="H33" s="179" t="s">
        <v>92</v>
      </c>
      <c r="I33" s="129"/>
      <c r="J33" s="174"/>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3" priority="1" stopIfTrue="1">
      <formula>B3="Sun"</formula>
    </cfRule>
    <cfRule type="expression" dxfId="1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はじめに</vt:lpstr>
      <vt:lpstr>12か月</vt:lpstr>
      <vt:lpstr>4月</vt:lpstr>
      <vt:lpstr>5月</vt:lpstr>
      <vt:lpstr>6月</vt:lpstr>
      <vt:lpstr>7月</vt:lpstr>
      <vt:lpstr>8月</vt:lpstr>
      <vt:lpstr>9月</vt:lpstr>
      <vt:lpstr>10月</vt:lpstr>
      <vt:lpstr>11月</vt:lpstr>
      <vt:lpstr>12月</vt:lpstr>
      <vt:lpstr>1月2015</vt:lpstr>
      <vt:lpstr>2月2015</vt:lpstr>
      <vt:lpstr>3月2015</vt:lpstr>
      <vt:lpstr>'10月'!Print_Area</vt:lpstr>
      <vt:lpstr>'11月'!Print_Area</vt:lpstr>
      <vt:lpstr>'12か月'!Print_Area</vt:lpstr>
      <vt:lpstr>'12月'!Print_Area</vt:lpstr>
      <vt:lpstr>'1月2015'!Print_Area</vt:lpstr>
      <vt:lpstr>'2月2015'!Print_Area</vt:lpstr>
      <vt:lpstr>'3月2015'!Print_Area</vt:lpstr>
      <vt:lpstr>'4月'!Print_Area</vt:lpstr>
      <vt:lpstr>'5月'!Print_Area</vt:lpstr>
      <vt:lpstr>'6月'!Print_Area</vt:lpstr>
      <vt:lpstr>'7月'!Print_Area</vt:lpstr>
      <vt:lpstr>'8月'!Print_Area</vt:lpstr>
      <vt:lpstr>'9月'!Print_Area</vt:lpstr>
      <vt:lpstr>はじめに!Print_Area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2010滋賀県高体連テニス部カレンダー</dc:title>
  <dc:creator/>
  <cp:lastModifiedBy/>
  <cp:lastPrinted>2011-11-03T04:15:26Z</cp:lastPrinted>
  <dcterms:created xsi:type="dcterms:W3CDTF">2009-09-10T04:21:13Z</dcterms:created>
  <dcterms:modified xsi:type="dcterms:W3CDTF">2015-04-23T14:17:08Z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TC103831331041</vt:lpwstr>
  </property>
</Properties>
</file>