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80" windowHeight="11475" activeTab="3"/>
  </bookViews>
  <sheets>
    <sheet name="ご案内" sheetId="10" r:id="rId1"/>
    <sheet name="名簿" sheetId="12" r:id="rId2"/>
    <sheet name="申込書" sheetId="7" r:id="rId3"/>
    <sheet name="お弁当" sheetId="6" r:id="rId4"/>
  </sheets>
  <definedNames>
    <definedName name="_xlnm.Print_Area" localSheetId="2">申込書!$A$1:$N$52</definedName>
  </definedNames>
  <calcPr calcId="145621"/>
</workbook>
</file>

<file path=xl/calcChain.xml><?xml version="1.0" encoding="utf-8"?>
<calcChain xmlns="http://schemas.openxmlformats.org/spreadsheetml/2006/main">
  <c r="G34" i="10" l="1"/>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21" i="10"/>
  <c r="F21" i="10"/>
</calcChain>
</file>

<file path=xl/sharedStrings.xml><?xml version="1.0" encoding="utf-8"?>
<sst xmlns="http://schemas.openxmlformats.org/spreadsheetml/2006/main" count="343" uniqueCount="248">
  <si>
    <t>食事条件</t>
    <rPh sb="0" eb="2">
      <t>ショクジ</t>
    </rPh>
    <rPh sb="2" eb="4">
      <t>ジョウケン</t>
    </rPh>
    <phoneticPr fontId="2"/>
  </si>
  <si>
    <t>部屋タイプ</t>
    <rPh sb="0" eb="2">
      <t>ヘヤ</t>
    </rPh>
    <phoneticPr fontId="2"/>
  </si>
  <si>
    <t>定員</t>
    <rPh sb="0" eb="2">
      <t>テイイン</t>
    </rPh>
    <phoneticPr fontId="2"/>
  </si>
  <si>
    <t>１泊朝食</t>
    <rPh sb="1" eb="2">
      <t>ハク</t>
    </rPh>
    <rPh sb="2" eb="4">
      <t>チョウショク</t>
    </rPh>
    <phoneticPr fontId="2"/>
  </si>
  <si>
    <t>１泊２食</t>
    <rPh sb="1" eb="2">
      <t>ハク</t>
    </rPh>
    <rPh sb="3" eb="4">
      <t>ショク</t>
    </rPh>
    <phoneticPr fontId="2"/>
  </si>
  <si>
    <t>１名</t>
    <rPh sb="1" eb="2">
      <t>メイ</t>
    </rPh>
    <phoneticPr fontId="2"/>
  </si>
  <si>
    <t>TEL：078-992-8111(代表)　FAX：078-992-8108</t>
  </si>
  <si>
    <t>神戸市中央区雲井通6-1-5</t>
  </si>
  <si>
    <t>ＪＲ三宮駅：東口より徒歩２分</t>
    <rPh sb="2" eb="4">
      <t>サンノミヤ</t>
    </rPh>
    <rPh sb="4" eb="5">
      <t>エキ</t>
    </rPh>
    <rPh sb="6" eb="8">
      <t>ヒガシグチ</t>
    </rPh>
    <rPh sb="10" eb="12">
      <t>トホ</t>
    </rPh>
    <rPh sb="13" eb="14">
      <t>フン</t>
    </rPh>
    <phoneticPr fontId="2"/>
  </si>
  <si>
    <t>神戸市営地下鉄「西神中央」駅下車　駅前</t>
  </si>
  <si>
    <t xml:space="preserve"> TEL：078-391-1111　FAX：078-392-0120</t>
  </si>
  <si>
    <t>２名</t>
    <rPh sb="1" eb="2">
      <t>メイ</t>
    </rPh>
    <phoneticPr fontId="2"/>
  </si>
  <si>
    <t>ＪＲ三宮駅：西口より徒歩５分</t>
    <rPh sb="2" eb="4">
      <t>サンノミヤ</t>
    </rPh>
    <rPh sb="4" eb="5">
      <t>エキ</t>
    </rPh>
    <rPh sb="6" eb="7">
      <t>ニシ</t>
    </rPh>
    <rPh sb="7" eb="8">
      <t>グチ</t>
    </rPh>
    <rPh sb="10" eb="12">
      <t>トホ</t>
    </rPh>
    <rPh sb="13" eb="14">
      <t>フン</t>
    </rPh>
    <phoneticPr fontId="2"/>
  </si>
  <si>
    <t>ご宿泊・お弁当申込書</t>
    <rPh sb="1" eb="3">
      <t>シュクハク</t>
    </rPh>
    <rPh sb="5" eb="7">
      <t>ベントウ</t>
    </rPh>
    <rPh sb="7" eb="9">
      <t>モウシコミ</t>
    </rPh>
    <rPh sb="9" eb="10">
      <t>ショ</t>
    </rPh>
    <phoneticPr fontId="2"/>
  </si>
  <si>
    <t>学校名</t>
    <rPh sb="0" eb="2">
      <t>ガッコウ</t>
    </rPh>
    <rPh sb="2" eb="3">
      <t>メイ</t>
    </rPh>
    <phoneticPr fontId="2"/>
  </si>
  <si>
    <t>学校住所</t>
    <rPh sb="0" eb="2">
      <t>ガッコウ</t>
    </rPh>
    <rPh sb="2" eb="4">
      <t>ジュウショ</t>
    </rPh>
    <phoneticPr fontId="2"/>
  </si>
  <si>
    <t>携帯ＴＥＬ：</t>
    <rPh sb="0" eb="2">
      <t>ケイタイ</t>
    </rPh>
    <phoneticPr fontId="2"/>
  </si>
  <si>
    <t>宿泊申込</t>
    <rPh sb="0" eb="2">
      <t>シュクハク</t>
    </rPh>
    <rPh sb="2" eb="4">
      <t>モウシコミ</t>
    </rPh>
    <phoneticPr fontId="2"/>
  </si>
  <si>
    <t>第一希望</t>
    <rPh sb="0" eb="2">
      <t>ダイイチ</t>
    </rPh>
    <rPh sb="2" eb="4">
      <t>キボウ</t>
    </rPh>
    <phoneticPr fontId="2"/>
  </si>
  <si>
    <t>第二希望</t>
    <rPh sb="0" eb="2">
      <t>ダイニ</t>
    </rPh>
    <rPh sb="2" eb="4">
      <t>キボウ</t>
    </rPh>
    <phoneticPr fontId="2"/>
  </si>
  <si>
    <t>第三希望</t>
    <rPh sb="0" eb="1">
      <t>ダイ</t>
    </rPh>
    <rPh sb="1" eb="2">
      <t>サン</t>
    </rPh>
    <rPh sb="2" eb="4">
      <t>キボウ</t>
    </rPh>
    <phoneticPr fontId="2"/>
  </si>
  <si>
    <t>１１月１６日（金）</t>
    <rPh sb="2" eb="3">
      <t>ガツ</t>
    </rPh>
    <rPh sb="5" eb="6">
      <t>ヒ</t>
    </rPh>
    <rPh sb="6" eb="9">
      <t>キン</t>
    </rPh>
    <phoneticPr fontId="2"/>
  </si>
  <si>
    <t>個</t>
    <rPh sb="0" eb="1">
      <t>コ</t>
    </rPh>
    <phoneticPr fontId="2"/>
  </si>
  <si>
    <t>合計</t>
    <rPh sb="0" eb="2">
      <t>ゴウケイ</t>
    </rPh>
    <phoneticPr fontId="2"/>
  </si>
  <si>
    <t>名</t>
    <rPh sb="0" eb="1">
      <t>メイ</t>
    </rPh>
    <phoneticPr fontId="2"/>
  </si>
  <si>
    <t>フリガナ</t>
    <phoneticPr fontId="2"/>
  </si>
  <si>
    <t>高等学校</t>
    <rPh sb="0" eb="2">
      <t>コウトウ</t>
    </rPh>
    <rPh sb="2" eb="4">
      <t>ガッコウ</t>
    </rPh>
    <phoneticPr fontId="2"/>
  </si>
  <si>
    <t>☆ご利用交通手段　</t>
    <rPh sb="2" eb="4">
      <t>リヨウ</t>
    </rPh>
    <rPh sb="4" eb="6">
      <t>コウツウ</t>
    </rPh>
    <rPh sb="6" eb="8">
      <t>シュダン</t>
    </rPh>
    <phoneticPr fontId="2"/>
  </si>
  <si>
    <t>　→　　地下鉄　・　路線バス　・　乗用車（　　　台）　・　バス（　　台）</t>
    <rPh sb="4" eb="7">
      <t>チカテツ</t>
    </rPh>
    <rPh sb="10" eb="12">
      <t>ロセン</t>
    </rPh>
    <rPh sb="17" eb="20">
      <t>ジョウヨウシャ</t>
    </rPh>
    <rPh sb="24" eb="25">
      <t>ダイ</t>
    </rPh>
    <rPh sb="34" eb="35">
      <t>ダイ</t>
    </rPh>
    <phoneticPr fontId="2"/>
  </si>
  <si>
    <t>プラン番号</t>
    <rPh sb="3" eb="5">
      <t>バンゴウ</t>
    </rPh>
    <phoneticPr fontId="2"/>
  </si>
  <si>
    <t>プラン
番号</t>
    <rPh sb="4" eb="6">
      <t>バンゴウ</t>
    </rPh>
    <phoneticPr fontId="2"/>
  </si>
  <si>
    <t>宿泊者人数</t>
    <rPh sb="0" eb="2">
      <t>シュクハク</t>
    </rPh>
    <rPh sb="2" eb="3">
      <t>シャ</t>
    </rPh>
    <rPh sb="3" eb="5">
      <t>ニンズウ</t>
    </rPh>
    <phoneticPr fontId="2"/>
  </si>
  <si>
    <t>１、お弁当の受け渡しについて・・・・・・・・</t>
    <rPh sb="3" eb="5">
      <t>ベントウ</t>
    </rPh>
    <rPh sb="6" eb="7">
      <t>ウ</t>
    </rPh>
    <rPh sb="8" eb="9">
      <t>ワタ</t>
    </rPh>
    <phoneticPr fontId="2"/>
  </si>
  <si>
    <t>２、お弁当殻の回収について・・・・・・・・</t>
    <rPh sb="3" eb="5">
      <t>ベントウ</t>
    </rPh>
    <rPh sb="5" eb="6">
      <t>カラ</t>
    </rPh>
    <rPh sb="7" eb="9">
      <t>カイシュウ</t>
    </rPh>
    <phoneticPr fontId="2"/>
  </si>
  <si>
    <t>☆参考メニューです。日替わりでご用意いたします。（メニューの指定はできません。）</t>
    <rPh sb="1" eb="3">
      <t>サンコウ</t>
    </rPh>
    <rPh sb="10" eb="11">
      <t>ヒ</t>
    </rPh>
    <rPh sb="11" eb="12">
      <t>ガ</t>
    </rPh>
    <rPh sb="16" eb="18">
      <t>ヨウイ</t>
    </rPh>
    <rPh sb="30" eb="32">
      <t>シテイ</t>
    </rPh>
    <phoneticPr fontId="2"/>
  </si>
  <si>
    <t>三宮　→（１０駅：２２分）→　総合運動公園（会場）　→（４駅：９分）→　西神中央</t>
    <rPh sb="0" eb="2">
      <t>サンノミヤ</t>
    </rPh>
    <rPh sb="7" eb="8">
      <t>エキ</t>
    </rPh>
    <rPh sb="11" eb="12">
      <t>フン</t>
    </rPh>
    <rPh sb="15" eb="21">
      <t>ソウゴウウンドウコウエン</t>
    </rPh>
    <rPh sb="22" eb="24">
      <t>カイジョウ</t>
    </rPh>
    <rPh sb="29" eb="30">
      <t>エキ</t>
    </rPh>
    <rPh sb="32" eb="33">
      <t>フン</t>
    </rPh>
    <rPh sb="36" eb="40">
      <t>セイシンチュウオウ</t>
    </rPh>
    <phoneticPr fontId="2"/>
  </si>
  <si>
    <t>学校ＴＥＬ：</t>
    <rPh sb="0" eb="2">
      <t>ガッコウ</t>
    </rPh>
    <phoneticPr fontId="2"/>
  </si>
  <si>
    <t>学校ＦＡＸ：</t>
    <rPh sb="0" eb="2">
      <t>ガッコウ</t>
    </rPh>
    <phoneticPr fontId="2"/>
  </si>
  <si>
    <t>申込責任者名</t>
    <rPh sb="0" eb="2">
      <t>モウシコミ</t>
    </rPh>
    <rPh sb="2" eb="5">
      <t>セキニンシャ</t>
    </rPh>
    <rPh sb="5" eb="6">
      <t>メイ</t>
    </rPh>
    <phoneticPr fontId="2"/>
  </si>
  <si>
    <t>※ご返金が生じた場合のご返金先</t>
    <rPh sb="2" eb="4">
      <t>ヘンキン</t>
    </rPh>
    <rPh sb="5" eb="6">
      <t>ショウ</t>
    </rPh>
    <rPh sb="8" eb="10">
      <t>バアイ</t>
    </rPh>
    <rPh sb="12" eb="14">
      <t>ヘンキン</t>
    </rPh>
    <rPh sb="14" eb="15">
      <t>サキ</t>
    </rPh>
    <phoneticPr fontId="2"/>
  </si>
  <si>
    <t>口座名義人</t>
    <rPh sb="0" eb="2">
      <t>コウザ</t>
    </rPh>
    <rPh sb="2" eb="5">
      <t>メイギニン</t>
    </rPh>
    <phoneticPr fontId="2"/>
  </si>
  <si>
    <t>銀行名</t>
    <rPh sb="0" eb="2">
      <t>ギンコウ</t>
    </rPh>
    <rPh sb="2" eb="3">
      <t>メイ</t>
    </rPh>
    <phoneticPr fontId="2"/>
  </si>
  <si>
    <t>支店</t>
    <rPh sb="0" eb="2">
      <t>シテン</t>
    </rPh>
    <phoneticPr fontId="2"/>
  </si>
  <si>
    <t>銀行</t>
    <rPh sb="0" eb="2">
      <t>ギンコウ</t>
    </rPh>
    <phoneticPr fontId="2"/>
  </si>
  <si>
    <t>口座番号</t>
    <rPh sb="0" eb="2">
      <t>コウザ</t>
    </rPh>
    <rPh sb="2" eb="4">
      <t>バンゴウ</t>
    </rPh>
    <phoneticPr fontId="2"/>
  </si>
  <si>
    <t>普通・当座</t>
    <rPh sb="0" eb="2">
      <t>フツウ</t>
    </rPh>
    <rPh sb="3" eb="5">
      <t>トウザ</t>
    </rPh>
    <phoneticPr fontId="2"/>
  </si>
  <si>
    <t>ＮＯ</t>
    <phoneticPr fontId="2"/>
  </si>
  <si>
    <t>お申し込み・お問い合わせ先</t>
    <rPh sb="1" eb="2">
      <t>モウ</t>
    </rPh>
    <rPh sb="3" eb="4">
      <t>コ</t>
    </rPh>
    <rPh sb="7" eb="8">
      <t>ト</t>
    </rPh>
    <rPh sb="9" eb="10">
      <t>ア</t>
    </rPh>
    <rPh sb="12" eb="13">
      <t>サキ</t>
    </rPh>
    <phoneticPr fontId="2"/>
  </si>
  <si>
    <t>☆ＦＡＸにてお申し込み下さい。</t>
    <rPh sb="7" eb="8">
      <t>モウ</t>
    </rPh>
    <rPh sb="9" eb="10">
      <t>コ</t>
    </rPh>
    <rPh sb="11" eb="12">
      <t>クダ</t>
    </rPh>
    <phoneticPr fontId="2"/>
  </si>
  <si>
    <t>《営業時間》</t>
    <rPh sb="1" eb="3">
      <t>エイギョウ</t>
    </rPh>
    <rPh sb="3" eb="5">
      <t>ジカン</t>
    </rPh>
    <phoneticPr fontId="2"/>
  </si>
  <si>
    <t>月曜日～金曜日まで　９時３０分～１８時００分</t>
    <rPh sb="0" eb="3">
      <t>ゲツヨウビ</t>
    </rPh>
    <rPh sb="4" eb="7">
      <t>キンヨウビ</t>
    </rPh>
    <rPh sb="11" eb="12">
      <t>ジ</t>
    </rPh>
    <rPh sb="14" eb="15">
      <t>フン</t>
    </rPh>
    <rPh sb="18" eb="19">
      <t>ジ</t>
    </rPh>
    <rPh sb="21" eb="22">
      <t>フン</t>
    </rPh>
    <phoneticPr fontId="2"/>
  </si>
  <si>
    <t>土曜日　　　　　　　　　　９時３０分～１３時００分</t>
    <rPh sb="0" eb="3">
      <t>ドヨウビ</t>
    </rPh>
    <rPh sb="14" eb="15">
      <t>ジ</t>
    </rPh>
    <rPh sb="17" eb="18">
      <t>フン</t>
    </rPh>
    <rPh sb="21" eb="22">
      <t>ジ</t>
    </rPh>
    <rPh sb="24" eb="25">
      <t>フン</t>
    </rPh>
    <phoneticPr fontId="2"/>
  </si>
  <si>
    <t>生徒（男性）</t>
    <rPh sb="0" eb="2">
      <t>セイト</t>
    </rPh>
    <rPh sb="3" eb="5">
      <t>ダンセイ</t>
    </rPh>
    <phoneticPr fontId="2"/>
  </si>
  <si>
    <t>生徒（女性）</t>
    <rPh sb="0" eb="2">
      <t>セイト</t>
    </rPh>
    <rPh sb="3" eb="5">
      <t>ジョセイ</t>
    </rPh>
    <phoneticPr fontId="2"/>
  </si>
  <si>
    <t>先生（男性）</t>
    <rPh sb="0" eb="2">
      <t>センセイ</t>
    </rPh>
    <rPh sb="3" eb="5">
      <t>ダンセイ</t>
    </rPh>
    <phoneticPr fontId="2"/>
  </si>
  <si>
    <t>先生（女性）</t>
    <rPh sb="0" eb="2">
      <t>センセイ</t>
    </rPh>
    <rPh sb="3" eb="5">
      <t>ジョセイ</t>
    </rPh>
    <phoneticPr fontId="2"/>
  </si>
  <si>
    <t>☆ホテル到着予定時間　</t>
    <rPh sb="4" eb="6">
      <t>トウチャク</t>
    </rPh>
    <rPh sb="6" eb="8">
      <t>ヨテイ</t>
    </rPh>
    <rPh sb="8" eb="10">
      <t>ジカン</t>
    </rPh>
    <phoneticPr fontId="2"/>
  </si>
  <si>
    <t>　→　11　月　　　日　　　時　　　分予定</t>
    <rPh sb="6" eb="7">
      <t>ツキ</t>
    </rPh>
    <rPh sb="10" eb="11">
      <t>ヒ</t>
    </rPh>
    <rPh sb="14" eb="15">
      <t>ジ</t>
    </rPh>
    <rPh sb="18" eb="19">
      <t>フン</t>
    </rPh>
    <rPh sb="19" eb="21">
      <t>ヨテイ</t>
    </rPh>
    <phoneticPr fontId="2"/>
  </si>
  <si>
    <t>☆駐車場</t>
    <rPh sb="1" eb="3">
      <t>チュウシャ</t>
    </rPh>
    <rPh sb="3" eb="4">
      <t>バ</t>
    </rPh>
    <phoneticPr fontId="2"/>
  </si>
  <si>
    <t>　→　　利用する　　　・　　　しない　　　（車種　　　　　　　　/　　　台）</t>
    <rPh sb="4" eb="6">
      <t>リヨウ</t>
    </rPh>
    <rPh sb="22" eb="24">
      <t>シャシュ</t>
    </rPh>
    <rPh sb="36" eb="37">
      <t>ダイ</t>
    </rPh>
    <phoneticPr fontId="2"/>
  </si>
  <si>
    <t>＊宿泊のご希望は必ず、ランクの順序を第3希望までご記入下さい。</t>
    <rPh sb="1" eb="3">
      <t>シュクハク</t>
    </rPh>
    <rPh sb="5" eb="7">
      <t>キボウ</t>
    </rPh>
    <rPh sb="8" eb="9">
      <t>カナラ</t>
    </rPh>
    <rPh sb="15" eb="17">
      <t>ジュンジョ</t>
    </rPh>
    <rPh sb="18" eb="19">
      <t>ダイ</t>
    </rPh>
    <rPh sb="20" eb="22">
      <t>キボウ</t>
    </rPh>
    <rPh sb="25" eb="27">
      <t>キニュウ</t>
    </rPh>
    <rPh sb="27" eb="28">
      <t>クダ</t>
    </rPh>
    <phoneticPr fontId="2"/>
  </si>
  <si>
    <t>＊ご希望のホテル多数の場合は、受付終了後抽選とさせて頂きます。予めご了承下さい。</t>
    <rPh sb="2" eb="4">
      <t>キボウ</t>
    </rPh>
    <rPh sb="8" eb="10">
      <t>タスウ</t>
    </rPh>
    <rPh sb="11" eb="13">
      <t>バアイ</t>
    </rPh>
    <rPh sb="15" eb="17">
      <t>ウケツケ</t>
    </rPh>
    <rPh sb="17" eb="20">
      <t>シュウリョウゴ</t>
    </rPh>
    <rPh sb="20" eb="22">
      <t>チュウセン</t>
    </rPh>
    <rPh sb="26" eb="27">
      <t>イタダ</t>
    </rPh>
    <rPh sb="31" eb="32">
      <t>アラカジ</t>
    </rPh>
    <rPh sb="34" eb="36">
      <t>リョウショウ</t>
    </rPh>
    <rPh sb="36" eb="37">
      <t>クダ</t>
    </rPh>
    <phoneticPr fontId="2"/>
  </si>
  <si>
    <t>フリガナ</t>
    <phoneticPr fontId="2"/>
  </si>
  <si>
    <t>〒５４１－００４１</t>
    <phoneticPr fontId="2"/>
  </si>
  <si>
    <t>ＴＥＬ：０６－６２２２－２７９１</t>
    <phoneticPr fontId="2"/>
  </si>
  <si>
    <t>区分</t>
    <rPh sb="0" eb="2">
      <t>クブン</t>
    </rPh>
    <phoneticPr fontId="2"/>
  </si>
  <si>
    <t>宿泊3日前～前日まで</t>
    <rPh sb="0" eb="2">
      <t>シュクハク</t>
    </rPh>
    <rPh sb="3" eb="4">
      <t>ヒ</t>
    </rPh>
    <rPh sb="4" eb="5">
      <t>マエ</t>
    </rPh>
    <rPh sb="6" eb="8">
      <t>ゼンジツ</t>
    </rPh>
    <phoneticPr fontId="2"/>
  </si>
  <si>
    <t>取消料</t>
    <rPh sb="0" eb="1">
      <t>ト</t>
    </rPh>
    <rPh sb="1" eb="2">
      <t>ケ</t>
    </rPh>
    <rPh sb="2" eb="3">
      <t>リョウ</t>
    </rPh>
    <phoneticPr fontId="2"/>
  </si>
  <si>
    <t>宿泊当日</t>
    <rPh sb="0" eb="2">
      <t>シュクハク</t>
    </rPh>
    <rPh sb="2" eb="4">
      <t>トウジツ</t>
    </rPh>
    <phoneticPr fontId="2"/>
  </si>
  <si>
    <t>宿泊当日無連絡</t>
    <rPh sb="0" eb="2">
      <t>シュクハク</t>
    </rPh>
    <rPh sb="2" eb="4">
      <t>トウジツ</t>
    </rPh>
    <rPh sb="4" eb="5">
      <t>ム</t>
    </rPh>
    <rPh sb="5" eb="7">
      <t>レンラク</t>
    </rPh>
    <phoneticPr fontId="2"/>
  </si>
  <si>
    <t>宿泊代金の20％</t>
    <rPh sb="0" eb="2">
      <t>シュクハク</t>
    </rPh>
    <rPh sb="2" eb="4">
      <t>ダイキン</t>
    </rPh>
    <phoneticPr fontId="2"/>
  </si>
  <si>
    <t>宿泊代金の50％</t>
    <rPh sb="0" eb="2">
      <t>シュクハク</t>
    </rPh>
    <rPh sb="2" eb="4">
      <t>ダイキン</t>
    </rPh>
    <phoneticPr fontId="2"/>
  </si>
  <si>
    <t>全額</t>
    <rPh sb="0" eb="2">
      <t>ゼンガク</t>
    </rPh>
    <phoneticPr fontId="2"/>
  </si>
  <si>
    <t>宿泊当日　13時まで</t>
    <rPh sb="0" eb="2">
      <t>シュクハク</t>
    </rPh>
    <rPh sb="2" eb="4">
      <t>トウジツ</t>
    </rPh>
    <rPh sb="7" eb="8">
      <t>ジ</t>
    </rPh>
    <phoneticPr fontId="2"/>
  </si>
  <si>
    <t>宿泊当日　15時まで</t>
    <rPh sb="0" eb="2">
      <t>シュクハク</t>
    </rPh>
    <rPh sb="2" eb="4">
      <t>トウジツ</t>
    </rPh>
    <rPh sb="7" eb="8">
      <t>ジ</t>
    </rPh>
    <phoneticPr fontId="2"/>
  </si>
  <si>
    <t>宿泊当日　15時以降</t>
    <rPh sb="0" eb="2">
      <t>シュクハク</t>
    </rPh>
    <rPh sb="2" eb="4">
      <t>トウジツ</t>
    </rPh>
    <rPh sb="7" eb="8">
      <t>ジ</t>
    </rPh>
    <rPh sb="8" eb="10">
      <t>イコウ</t>
    </rPh>
    <phoneticPr fontId="2"/>
  </si>
  <si>
    <t>無料</t>
    <rPh sb="0" eb="2">
      <t>ムリョウ</t>
    </rPh>
    <phoneticPr fontId="2"/>
  </si>
  <si>
    <t>お弁当配達日の</t>
    <rPh sb="1" eb="3">
      <t>ベントウ</t>
    </rPh>
    <rPh sb="3" eb="6">
      <t>ハイタツビ</t>
    </rPh>
    <phoneticPr fontId="2"/>
  </si>
  <si>
    <t>前日18：00まで</t>
    <rPh sb="0" eb="2">
      <t>ゼンジツ</t>
    </rPh>
    <phoneticPr fontId="2"/>
  </si>
  <si>
    <t>前日18：00以降</t>
    <rPh sb="0" eb="2">
      <t>ゼンジツ</t>
    </rPh>
    <rPh sb="7" eb="9">
      <t>イコウ</t>
    </rPh>
    <phoneticPr fontId="2"/>
  </si>
  <si>
    <t>１１月１７日（土）</t>
    <rPh sb="2" eb="3">
      <t>ガツ</t>
    </rPh>
    <rPh sb="5" eb="6">
      <t>ヒ</t>
    </rPh>
    <rPh sb="7" eb="8">
      <t>ド</t>
    </rPh>
    <phoneticPr fontId="2"/>
  </si>
  <si>
    <t>名</t>
    <rPh sb="0" eb="1">
      <t>ナ</t>
    </rPh>
    <phoneticPr fontId="2"/>
  </si>
  <si>
    <t>（〒　　　　　　　-　　　　　　　)</t>
    <phoneticPr fontId="2"/>
  </si>
  <si>
    <t>大阪市中央区北浜３－５－２９</t>
    <rPh sb="0" eb="2">
      <t>オオサカ</t>
    </rPh>
    <rPh sb="2" eb="3">
      <t>シ</t>
    </rPh>
    <rPh sb="3" eb="6">
      <t>チュウオウク</t>
    </rPh>
    <rPh sb="6" eb="8">
      <t>キタハマ</t>
    </rPh>
    <phoneticPr fontId="2"/>
  </si>
  <si>
    <t>◇◆◇◆◇◆◇◆　弊社⇔貴校様　回答欄　◇◆◇◆◇◆◇◆</t>
    <rPh sb="9" eb="11">
      <t>ヘイシャ</t>
    </rPh>
    <rPh sb="12" eb="13">
      <t>キ</t>
    </rPh>
    <rPh sb="13" eb="14">
      <t>コウ</t>
    </rPh>
    <rPh sb="14" eb="15">
      <t>サマ</t>
    </rPh>
    <rPh sb="16" eb="18">
      <t>カイトウ</t>
    </rPh>
    <rPh sb="18" eb="19">
      <t>ラン</t>
    </rPh>
    <phoneticPr fontId="2"/>
  </si>
  <si>
    <t>取消日</t>
    <rPh sb="0" eb="1">
      <t>ト</t>
    </rPh>
    <rPh sb="1" eb="2">
      <t>ケ</t>
    </rPh>
    <rPh sb="2" eb="3">
      <t>ヒ</t>
    </rPh>
    <phoneticPr fontId="2"/>
  </si>
  <si>
    <t>＊申込後の変更・取消等は、こちらの用紙に内容を記載のＦＡＸ下さい。</t>
    <rPh sb="1" eb="2">
      <t>モウ</t>
    </rPh>
    <rPh sb="2" eb="3">
      <t>コ</t>
    </rPh>
    <rPh sb="3" eb="4">
      <t>ゴ</t>
    </rPh>
    <rPh sb="5" eb="7">
      <t>ヘンコウ</t>
    </rPh>
    <rPh sb="8" eb="9">
      <t>ト</t>
    </rPh>
    <rPh sb="9" eb="10">
      <t>ケ</t>
    </rPh>
    <rPh sb="10" eb="11">
      <t>トウ</t>
    </rPh>
    <rPh sb="17" eb="19">
      <t>ヨウシ</t>
    </rPh>
    <rPh sb="20" eb="22">
      <t>ナイヨウ</t>
    </rPh>
    <rPh sb="23" eb="25">
      <t>キサイ</t>
    </rPh>
    <rPh sb="29" eb="30">
      <t>クダ</t>
    </rPh>
    <phoneticPr fontId="2"/>
  </si>
  <si>
    <t>＊宿泊の１４日前までに、予約確認書・請求書をお送りさせて頂きます。</t>
    <rPh sb="1" eb="3">
      <t>シュクハク</t>
    </rPh>
    <rPh sb="6" eb="7">
      <t>ヒ</t>
    </rPh>
    <rPh sb="7" eb="8">
      <t>マエ</t>
    </rPh>
    <rPh sb="12" eb="14">
      <t>ヨヤク</t>
    </rPh>
    <rPh sb="14" eb="17">
      <t>カクニンショ</t>
    </rPh>
    <rPh sb="18" eb="21">
      <t>セイキュウショ</t>
    </rPh>
    <rPh sb="23" eb="24">
      <t>オク</t>
    </rPh>
    <rPh sb="28" eb="29">
      <t>イタダ</t>
    </rPh>
    <phoneticPr fontId="2"/>
  </si>
  <si>
    <t>【　・□　新規申込　・□　予約変更　・□　予約取消　　】</t>
    <rPh sb="5" eb="7">
      <t>シンキ</t>
    </rPh>
    <rPh sb="7" eb="8">
      <t>モウ</t>
    </rPh>
    <rPh sb="8" eb="9">
      <t>コ</t>
    </rPh>
    <rPh sb="13" eb="15">
      <t>ヨヤク</t>
    </rPh>
    <rPh sb="15" eb="17">
      <t>ヘンコウ</t>
    </rPh>
    <rPh sb="21" eb="23">
      <t>ヨヤク</t>
    </rPh>
    <rPh sb="23" eb="24">
      <t>ト</t>
    </rPh>
    <rPh sb="24" eb="25">
      <t>ケ</t>
    </rPh>
    <phoneticPr fontId="2"/>
  </si>
  <si>
    <t>☆お弁当のお申し込みは別紙、『ご宿泊・お弁当申込書』に記載の上、ＦＡＸでお申込下さい。</t>
    <rPh sb="2" eb="4">
      <t>ベントウ</t>
    </rPh>
    <rPh sb="6" eb="7">
      <t>モウ</t>
    </rPh>
    <rPh sb="8" eb="9">
      <t>コ</t>
    </rPh>
    <rPh sb="11" eb="13">
      <t>ベッシ</t>
    </rPh>
    <rPh sb="16" eb="18">
      <t>シュクハク</t>
    </rPh>
    <rPh sb="20" eb="22">
      <t>ベントウ</t>
    </rPh>
    <rPh sb="22" eb="24">
      <t>モウシコミ</t>
    </rPh>
    <rPh sb="24" eb="25">
      <t>ショ</t>
    </rPh>
    <rPh sb="27" eb="29">
      <t>キサイ</t>
    </rPh>
    <rPh sb="30" eb="31">
      <t>ウエ</t>
    </rPh>
    <rPh sb="37" eb="39">
      <t>モウシコミ</t>
    </rPh>
    <rPh sb="39" eb="40">
      <t>クダ</t>
    </rPh>
    <phoneticPr fontId="2"/>
  </si>
  <si>
    <t>神戸市中央区中山手通2-1-23</t>
    <phoneticPr fontId="2"/>
  </si>
  <si>
    <t>宿泊ホテル名</t>
    <rPh sb="0" eb="2">
      <t>シュクハク</t>
    </rPh>
    <rPh sb="5" eb="6">
      <t>メイ</t>
    </rPh>
    <phoneticPr fontId="2"/>
  </si>
  <si>
    <t>ご宿泊・お弁当のご案内</t>
    <rPh sb="1" eb="3">
      <t>シュクハク</t>
    </rPh>
    <rPh sb="5" eb="7">
      <t>ベントウ</t>
    </rPh>
    <rPh sb="9" eb="11">
      <t>アンナイ</t>
    </rPh>
    <phoneticPr fontId="2"/>
  </si>
  <si>
    <t>《旅行代金はお一人様あたり、税金サービス料込です。》</t>
    <rPh sb="1" eb="3">
      <t>リョコウ</t>
    </rPh>
    <rPh sb="3" eb="5">
      <t>ダイキン</t>
    </rPh>
    <rPh sb="7" eb="9">
      <t>ヒトリ</t>
    </rPh>
    <rPh sb="9" eb="10">
      <t>サマ</t>
    </rPh>
    <rPh sb="14" eb="16">
      <t>ゼイキン</t>
    </rPh>
    <rPh sb="20" eb="21">
      <t>リョウ</t>
    </rPh>
    <rPh sb="21" eb="22">
      <t>コ</t>
    </rPh>
    <phoneticPr fontId="2"/>
  </si>
  <si>
    <t>※１．各部屋タイプは定員利用になります。</t>
    <rPh sb="3" eb="4">
      <t>カク</t>
    </rPh>
    <rPh sb="4" eb="6">
      <t>ヘヤ</t>
    </rPh>
    <rPh sb="10" eb="12">
      <t>テイイン</t>
    </rPh>
    <rPh sb="12" eb="14">
      <t>リヨウ</t>
    </rPh>
    <phoneticPr fontId="2"/>
  </si>
  <si>
    <t>※２．ホテル駐車場は、先着順になります。</t>
    <rPh sb="6" eb="9">
      <t>チュウシャジョウ</t>
    </rPh>
    <rPh sb="11" eb="13">
      <t>センチャク</t>
    </rPh>
    <rPh sb="13" eb="14">
      <t>ジュン</t>
    </rPh>
    <phoneticPr fontId="2"/>
  </si>
  <si>
    <t>※３．ご希望の部屋タイプが満室の場合がございます。その際は代案のご連絡を致します。</t>
    <rPh sb="4" eb="6">
      <t>キボウ</t>
    </rPh>
    <rPh sb="7" eb="9">
      <t>ヘヤ</t>
    </rPh>
    <rPh sb="13" eb="15">
      <t>マンシツ</t>
    </rPh>
    <rPh sb="16" eb="18">
      <t>バアイ</t>
    </rPh>
    <rPh sb="27" eb="28">
      <t>サイ</t>
    </rPh>
    <rPh sb="29" eb="31">
      <t>ダイアン</t>
    </rPh>
    <rPh sb="33" eb="35">
      <t>レンラク</t>
    </rPh>
    <rPh sb="36" eb="37">
      <t>イタ</t>
    </rPh>
    <phoneticPr fontId="2"/>
  </si>
  <si>
    <t>２．会場付近には、食事施設が少ない為、ぜひご利用下さい。</t>
    <rPh sb="2" eb="4">
      <t>カイジョウ</t>
    </rPh>
    <rPh sb="4" eb="6">
      <t>フキン</t>
    </rPh>
    <rPh sb="9" eb="11">
      <t>ショクジ</t>
    </rPh>
    <rPh sb="11" eb="13">
      <t>シセツ</t>
    </rPh>
    <rPh sb="14" eb="15">
      <t>スク</t>
    </rPh>
    <rPh sb="17" eb="18">
      <t>タメ</t>
    </rPh>
    <rPh sb="22" eb="24">
      <t>リヨウ</t>
    </rPh>
    <rPh sb="24" eb="25">
      <t>クダ</t>
    </rPh>
    <phoneticPr fontId="2"/>
  </si>
  <si>
    <t>３．お弁当の申込受付は旅行契約に該当致しません。</t>
    <rPh sb="3" eb="5">
      <t>ベントウ</t>
    </rPh>
    <rPh sb="6" eb="7">
      <t>モウ</t>
    </rPh>
    <rPh sb="7" eb="8">
      <t>コ</t>
    </rPh>
    <rPh sb="8" eb="10">
      <t>ウケツケ</t>
    </rPh>
    <rPh sb="11" eb="13">
      <t>リョコウ</t>
    </rPh>
    <rPh sb="13" eb="15">
      <t>ケイヤク</t>
    </rPh>
    <rPh sb="16" eb="18">
      <t>ガイトウ</t>
    </rPh>
    <rPh sb="18" eb="19">
      <t>イタ</t>
    </rPh>
    <phoneticPr fontId="2"/>
  </si>
  <si>
    <t>《お弁当》</t>
    <rPh sb="2" eb="4">
      <t>ベントウ</t>
    </rPh>
    <phoneticPr fontId="2"/>
  </si>
  <si>
    <t>《ご宿泊》</t>
    <rPh sb="2" eb="4">
      <t>シュクハク</t>
    </rPh>
    <phoneticPr fontId="2"/>
  </si>
  <si>
    <t>《お申し込み方法》</t>
    <rPh sb="2" eb="3">
      <t>モウ</t>
    </rPh>
    <rPh sb="4" eb="5">
      <t>コ</t>
    </rPh>
    <rPh sb="6" eb="8">
      <t>ホウホウ</t>
    </rPh>
    <phoneticPr fontId="2"/>
  </si>
  <si>
    <t>郵送にてお申し込み下さい。お電話でのお申し込みは、トラブルの原因になりますので承っておりません。</t>
    <rPh sb="0" eb="2">
      <t>ユウソウ</t>
    </rPh>
    <rPh sb="5" eb="6">
      <t>モウ</t>
    </rPh>
    <rPh sb="7" eb="8">
      <t>コ</t>
    </rPh>
    <rPh sb="9" eb="10">
      <t>クダ</t>
    </rPh>
    <rPh sb="14" eb="16">
      <t>デンワ</t>
    </rPh>
    <rPh sb="19" eb="20">
      <t>モウ</t>
    </rPh>
    <rPh sb="21" eb="22">
      <t>コ</t>
    </rPh>
    <rPh sb="30" eb="32">
      <t>ゲンイン</t>
    </rPh>
    <rPh sb="39" eb="40">
      <t>ウケタマワ</t>
    </rPh>
    <phoneticPr fontId="2"/>
  </si>
  <si>
    <t>２．お申し込み期日</t>
    <rPh sb="3" eb="4">
      <t>モウ</t>
    </rPh>
    <rPh sb="5" eb="6">
      <t>コ</t>
    </rPh>
    <rPh sb="7" eb="9">
      <t>キジツ</t>
    </rPh>
    <phoneticPr fontId="2"/>
  </si>
  <si>
    <t>３．確認書の送付と精算方法</t>
    <rPh sb="2" eb="4">
      <t>カクニン</t>
    </rPh>
    <rPh sb="4" eb="5">
      <t>ショ</t>
    </rPh>
    <rPh sb="6" eb="8">
      <t>ソウフ</t>
    </rPh>
    <rPh sb="9" eb="11">
      <t>セイサン</t>
    </rPh>
    <rPh sb="11" eb="13">
      <t>ホウホウ</t>
    </rPh>
    <phoneticPr fontId="2"/>
  </si>
  <si>
    <t>お申し込み受付後に、「ご宿泊予約確認書・ご請求明細書」をお申し込み代表者宛にお送り致しますので、</t>
    <rPh sb="1" eb="2">
      <t>モウ</t>
    </rPh>
    <rPh sb="3" eb="4">
      <t>コ</t>
    </rPh>
    <rPh sb="5" eb="7">
      <t>ウケツケ</t>
    </rPh>
    <rPh sb="7" eb="8">
      <t>ゴ</t>
    </rPh>
    <rPh sb="12" eb="14">
      <t>シュクハク</t>
    </rPh>
    <rPh sb="14" eb="16">
      <t>ヨヤク</t>
    </rPh>
    <rPh sb="16" eb="18">
      <t>カクニン</t>
    </rPh>
    <rPh sb="18" eb="19">
      <t>ショ</t>
    </rPh>
    <rPh sb="21" eb="23">
      <t>セイキュウ</t>
    </rPh>
    <rPh sb="23" eb="26">
      <t>メイサイショ</t>
    </rPh>
    <rPh sb="29" eb="30">
      <t>モウ</t>
    </rPh>
    <rPh sb="31" eb="32">
      <t>コ</t>
    </rPh>
    <rPh sb="33" eb="36">
      <t>ダイヒョウシャ</t>
    </rPh>
    <rPh sb="36" eb="37">
      <t>アテ</t>
    </rPh>
    <rPh sb="39" eb="40">
      <t>オク</t>
    </rPh>
    <rPh sb="41" eb="42">
      <t>イタ</t>
    </rPh>
    <phoneticPr fontId="2"/>
  </si>
  <si>
    <t>ご連絡をお願い致します。</t>
    <rPh sb="1" eb="3">
      <t>レンラク</t>
    </rPh>
    <rPh sb="5" eb="6">
      <t>ネガ</t>
    </rPh>
    <rPh sb="7" eb="8">
      <t>イタ</t>
    </rPh>
    <phoneticPr fontId="2"/>
  </si>
  <si>
    <t>《予約の変更・取消について》</t>
    <rPh sb="1" eb="3">
      <t>ヨヤク</t>
    </rPh>
    <rPh sb="4" eb="6">
      <t>ヘンコウ</t>
    </rPh>
    <rPh sb="7" eb="8">
      <t>ト</t>
    </rPh>
    <rPh sb="8" eb="9">
      <t>ケ</t>
    </rPh>
    <phoneticPr fontId="2"/>
  </si>
  <si>
    <t>１．変更・取消の場合は、別紙「ご宿泊・お弁当申込書」をそのままご利用頂き変更部分に訂正頂き</t>
    <rPh sb="2" eb="4">
      <t>ヘンコウ</t>
    </rPh>
    <rPh sb="5" eb="7">
      <t>トリケシ</t>
    </rPh>
    <rPh sb="8" eb="10">
      <t>バアイ</t>
    </rPh>
    <rPh sb="12" eb="14">
      <t>ベッシ</t>
    </rPh>
    <rPh sb="16" eb="18">
      <t>シュクハク</t>
    </rPh>
    <rPh sb="20" eb="22">
      <t>ベントウ</t>
    </rPh>
    <rPh sb="22" eb="25">
      <t>モウシコミショ</t>
    </rPh>
    <rPh sb="32" eb="34">
      <t>リヨウ</t>
    </rPh>
    <rPh sb="34" eb="35">
      <t>イタダ</t>
    </rPh>
    <rPh sb="36" eb="38">
      <t>ヘンコウ</t>
    </rPh>
    <rPh sb="38" eb="40">
      <t>ブブン</t>
    </rPh>
    <rPh sb="41" eb="43">
      <t>テイセイ</t>
    </rPh>
    <rPh sb="43" eb="44">
      <t>イタダ</t>
    </rPh>
    <phoneticPr fontId="2"/>
  </si>
  <si>
    <t>ＦＡＸでお願いを致します。</t>
    <rPh sb="5" eb="6">
      <t>ネガ</t>
    </rPh>
    <rPh sb="8" eb="9">
      <t>イタ</t>
    </rPh>
    <phoneticPr fontId="2"/>
  </si>
  <si>
    <t>※お電話での変更・取消につきましてはトラブルの原因になりますので、受付を致しません。予めご了承下さいませ。</t>
    <rPh sb="2" eb="4">
      <t>デンワ</t>
    </rPh>
    <rPh sb="6" eb="8">
      <t>ヘンコウ</t>
    </rPh>
    <rPh sb="9" eb="10">
      <t>ト</t>
    </rPh>
    <rPh sb="10" eb="11">
      <t>ケ</t>
    </rPh>
    <rPh sb="23" eb="25">
      <t>ゲンイン</t>
    </rPh>
    <rPh sb="33" eb="35">
      <t>ウケツケ</t>
    </rPh>
    <rPh sb="36" eb="37">
      <t>イタ</t>
    </rPh>
    <rPh sb="42" eb="43">
      <t>アラカジ</t>
    </rPh>
    <rPh sb="45" eb="47">
      <t>リョウショウ</t>
    </rPh>
    <rPh sb="47" eb="48">
      <t>クダ</t>
    </rPh>
    <phoneticPr fontId="2"/>
  </si>
  <si>
    <t>２．取消をされる場合は、下記の取消料を申し受けます。</t>
    <rPh sb="2" eb="3">
      <t>ト</t>
    </rPh>
    <rPh sb="3" eb="4">
      <t>ケ</t>
    </rPh>
    <rPh sb="8" eb="10">
      <t>バアイ</t>
    </rPh>
    <rPh sb="12" eb="14">
      <t>カキ</t>
    </rPh>
    <rPh sb="15" eb="16">
      <t>ト</t>
    </rPh>
    <rPh sb="16" eb="17">
      <t>ケ</t>
    </rPh>
    <rPh sb="17" eb="18">
      <t>リョウ</t>
    </rPh>
    <rPh sb="19" eb="20">
      <t>モウ</t>
    </rPh>
    <rPh sb="21" eb="22">
      <t>ウ</t>
    </rPh>
    <phoneticPr fontId="2"/>
  </si>
  <si>
    <t>【宿泊取消手数料】</t>
    <rPh sb="1" eb="3">
      <t>シュクハク</t>
    </rPh>
    <rPh sb="3" eb="4">
      <t>ト</t>
    </rPh>
    <rPh sb="4" eb="5">
      <t>ケ</t>
    </rPh>
    <rPh sb="5" eb="8">
      <t>テスウリョウ</t>
    </rPh>
    <phoneticPr fontId="2"/>
  </si>
  <si>
    <t>【弁当取消手数料】</t>
    <rPh sb="1" eb="3">
      <t>ベントウ</t>
    </rPh>
    <rPh sb="3" eb="5">
      <t>トリケシ</t>
    </rPh>
    <rPh sb="5" eb="6">
      <t>テ</t>
    </rPh>
    <rPh sb="6" eb="7">
      <t>カズ</t>
    </rPh>
    <rPh sb="7" eb="8">
      <t>リョウ</t>
    </rPh>
    <phoneticPr fontId="2"/>
  </si>
  <si>
    <t>記載の参加様ご指定の口座へと返金させて頂きます。</t>
    <rPh sb="0" eb="2">
      <t>キサイ</t>
    </rPh>
    <rPh sb="3" eb="5">
      <t>サンカ</t>
    </rPh>
    <rPh sb="5" eb="6">
      <t>サマ</t>
    </rPh>
    <rPh sb="7" eb="9">
      <t>シテイ</t>
    </rPh>
    <rPh sb="10" eb="12">
      <t>コウザ</t>
    </rPh>
    <rPh sb="14" eb="16">
      <t>ヘンキン</t>
    </rPh>
    <rPh sb="19" eb="20">
      <t>イタダ</t>
    </rPh>
    <phoneticPr fontId="2"/>
  </si>
  <si>
    <t>３．取消される場合、ご料金は、取扱手数料並びに振込手数料を差引、大会終了後より1週間以内に申込書に</t>
    <rPh sb="2" eb="3">
      <t>ト</t>
    </rPh>
    <rPh sb="3" eb="4">
      <t>ケ</t>
    </rPh>
    <rPh sb="7" eb="9">
      <t>バアイ</t>
    </rPh>
    <rPh sb="11" eb="13">
      <t>リョウキン</t>
    </rPh>
    <rPh sb="15" eb="16">
      <t>ト</t>
    </rPh>
    <rPh sb="16" eb="17">
      <t>アツカ</t>
    </rPh>
    <rPh sb="17" eb="20">
      <t>テスウリョウ</t>
    </rPh>
    <rPh sb="20" eb="21">
      <t>ナラ</t>
    </rPh>
    <rPh sb="23" eb="25">
      <t>フリコ</t>
    </rPh>
    <rPh sb="25" eb="28">
      <t>テスウリョウ</t>
    </rPh>
    <rPh sb="29" eb="30">
      <t>サ</t>
    </rPh>
    <rPh sb="30" eb="31">
      <t>ヒ</t>
    </rPh>
    <rPh sb="32" eb="34">
      <t>タイカイ</t>
    </rPh>
    <rPh sb="34" eb="37">
      <t>シュウリョウゴ</t>
    </rPh>
    <rPh sb="40" eb="42">
      <t>シュウカン</t>
    </rPh>
    <rPh sb="42" eb="44">
      <t>イナイ</t>
    </rPh>
    <rPh sb="45" eb="48">
      <t>モウシコミショ</t>
    </rPh>
    <phoneticPr fontId="2"/>
  </si>
  <si>
    <t>詳しい旅行条件書を説明した書面をお渡し致します。事前にご確認の上、お申し込み下さいませ。</t>
    <rPh sb="0" eb="1">
      <t>クワ</t>
    </rPh>
    <rPh sb="3" eb="5">
      <t>リョコウ</t>
    </rPh>
    <rPh sb="5" eb="8">
      <t>ジョウケンショ</t>
    </rPh>
    <rPh sb="9" eb="11">
      <t>セツメイ</t>
    </rPh>
    <rPh sb="13" eb="15">
      <t>ショメン</t>
    </rPh>
    <rPh sb="17" eb="18">
      <t>ワタ</t>
    </rPh>
    <rPh sb="19" eb="20">
      <t>イタ</t>
    </rPh>
    <rPh sb="24" eb="26">
      <t>ジゼン</t>
    </rPh>
    <rPh sb="28" eb="30">
      <t>カクニン</t>
    </rPh>
    <rPh sb="31" eb="32">
      <t>ウエ</t>
    </rPh>
    <rPh sb="34" eb="35">
      <t>モウ</t>
    </rPh>
    <rPh sb="36" eb="37">
      <t>コ</t>
    </rPh>
    <rPh sb="38" eb="39">
      <t>クダ</t>
    </rPh>
    <phoneticPr fontId="2"/>
  </si>
  <si>
    <t>【お申込み先・お問合わせ先】</t>
    <rPh sb="2" eb="3">
      <t>モウ</t>
    </rPh>
    <rPh sb="3" eb="4">
      <t>コ</t>
    </rPh>
    <rPh sb="5" eb="6">
      <t>サキ</t>
    </rPh>
    <rPh sb="8" eb="9">
      <t>ト</t>
    </rPh>
    <rPh sb="9" eb="10">
      <t>ア</t>
    </rPh>
    <rPh sb="12" eb="13">
      <t>サキ</t>
    </rPh>
    <phoneticPr fontId="2"/>
  </si>
  <si>
    <t>旅行企画・実施</t>
    <rPh sb="0" eb="2">
      <t>リョコウ</t>
    </rPh>
    <rPh sb="2" eb="4">
      <t>キカク</t>
    </rPh>
    <rPh sb="5" eb="7">
      <t>ジッシ</t>
    </rPh>
    <phoneticPr fontId="2"/>
  </si>
  <si>
    <t>　　　　　　　　　観光庁長官登録旅行業第579号</t>
    <rPh sb="9" eb="11">
      <t>カンコウ</t>
    </rPh>
    <rPh sb="11" eb="12">
      <t>チョウ</t>
    </rPh>
    <rPh sb="12" eb="14">
      <t>チョウカン</t>
    </rPh>
    <rPh sb="14" eb="16">
      <t>トウロク</t>
    </rPh>
    <rPh sb="16" eb="19">
      <t>リョコウギョウ</t>
    </rPh>
    <rPh sb="19" eb="20">
      <t>ダイ</t>
    </rPh>
    <rPh sb="23" eb="24">
      <t>ゴウ</t>
    </rPh>
    <phoneticPr fontId="2"/>
  </si>
  <si>
    <t>　　　　　　　　　（社団法人）　日本旅行業協会正会員</t>
    <rPh sb="10" eb="12">
      <t>シャダン</t>
    </rPh>
    <rPh sb="12" eb="14">
      <t>ホウジン</t>
    </rPh>
    <rPh sb="16" eb="18">
      <t>ニホン</t>
    </rPh>
    <rPh sb="18" eb="21">
      <t>リョコウギョウ</t>
    </rPh>
    <rPh sb="21" eb="23">
      <t>キョウカイ</t>
    </rPh>
    <rPh sb="23" eb="24">
      <t>セイ</t>
    </rPh>
    <rPh sb="24" eb="26">
      <t>カイイン</t>
    </rPh>
    <phoneticPr fontId="2"/>
  </si>
  <si>
    <t>〒541-0041　大阪市中央区北浜3-5-29　日本生命淀屋橋ビル３階</t>
    <rPh sb="10" eb="13">
      <t>オオサカシ</t>
    </rPh>
    <rPh sb="13" eb="16">
      <t>チュウオウク</t>
    </rPh>
    <rPh sb="16" eb="18">
      <t>キタハマ</t>
    </rPh>
    <rPh sb="25" eb="27">
      <t>ニホン</t>
    </rPh>
    <rPh sb="27" eb="29">
      <t>セイメイ</t>
    </rPh>
    <rPh sb="29" eb="32">
      <t>ヨドヤバシ</t>
    </rPh>
    <rPh sb="35" eb="36">
      <t>カイ</t>
    </rPh>
    <phoneticPr fontId="2"/>
  </si>
  <si>
    <r>
      <t>営業時間　(平日) 09:30～18:00　</t>
    </r>
    <r>
      <rPr>
        <sz val="11"/>
        <rFont val="ＭＳ Ｐゴシック"/>
        <family val="3"/>
        <charset val="128"/>
      </rPr>
      <t>(</t>
    </r>
    <r>
      <rPr>
        <sz val="11"/>
        <rFont val="ＭＳ Ｐゴシック"/>
        <family val="3"/>
        <charset val="128"/>
      </rPr>
      <t>土曜</t>
    </r>
    <r>
      <rPr>
        <sz val="11"/>
        <rFont val="ＭＳ Ｐゴシック"/>
        <family val="3"/>
        <charset val="128"/>
      </rPr>
      <t>) 09:30</t>
    </r>
    <r>
      <rPr>
        <sz val="11"/>
        <rFont val="ＭＳ Ｐゴシック"/>
        <family val="3"/>
        <charset val="128"/>
      </rPr>
      <t>～</t>
    </r>
    <r>
      <rPr>
        <sz val="11"/>
        <rFont val="ＭＳ Ｐゴシック"/>
        <family val="3"/>
        <charset val="128"/>
      </rPr>
      <t>13:00　(日祝) 休み</t>
    </r>
    <phoneticPr fontId="2"/>
  </si>
  <si>
    <t>部屋割りは、宿泊施設側より決定させて頂き、後日ご案内させて頂きます。</t>
    <phoneticPr fontId="2"/>
  </si>
  <si>
    <t>尚、各ホテル部屋数に限りがございますので、お申し込みの際は必ず第３希望までご記入頂きますよう重ねてお願い申し上げます。</t>
    <phoneticPr fontId="2"/>
  </si>
  <si>
    <t>年齢</t>
    <rPh sb="0" eb="2">
      <t>ネンレイ</t>
    </rPh>
    <phoneticPr fontId="2"/>
  </si>
  <si>
    <t>※1　参加区分欄に○で囲んでください。※2　宿泊日に○をつけて下さい。</t>
    <rPh sb="3" eb="5">
      <t>サンカ</t>
    </rPh>
    <rPh sb="5" eb="7">
      <t>クブン</t>
    </rPh>
    <rPh sb="7" eb="8">
      <t>ラン</t>
    </rPh>
    <rPh sb="11" eb="12">
      <t>カコ</t>
    </rPh>
    <rPh sb="22" eb="24">
      <t>シュクハク</t>
    </rPh>
    <rPh sb="24" eb="25">
      <t>ビ</t>
    </rPh>
    <rPh sb="31" eb="32">
      <t>クダ</t>
    </rPh>
    <phoneticPr fontId="2"/>
  </si>
  <si>
    <t>学校名：</t>
    <rPh sb="0" eb="2">
      <t>ガッコウ</t>
    </rPh>
    <rPh sb="2" eb="3">
      <t>メイ</t>
    </rPh>
    <phoneticPr fontId="2"/>
  </si>
  <si>
    <t>作成日：</t>
    <rPh sb="0" eb="3">
      <t>サクセイビ</t>
    </rPh>
    <phoneticPr fontId="2"/>
  </si>
  <si>
    <t>参加区分</t>
    <rPh sb="0" eb="2">
      <t>サンカ</t>
    </rPh>
    <rPh sb="2" eb="4">
      <t>クブン</t>
    </rPh>
    <phoneticPr fontId="2"/>
  </si>
  <si>
    <t>生徒（男・女）・先生（男・女）</t>
    <rPh sb="0" eb="2">
      <t>セイト</t>
    </rPh>
    <rPh sb="3" eb="4">
      <t>オトコ</t>
    </rPh>
    <rPh sb="5" eb="6">
      <t>オンナ</t>
    </rPh>
    <rPh sb="8" eb="10">
      <t>センセイ</t>
    </rPh>
    <rPh sb="11" eb="12">
      <t>オトコ</t>
    </rPh>
    <rPh sb="13" eb="14">
      <t>オンナ</t>
    </rPh>
    <phoneticPr fontId="2"/>
  </si>
  <si>
    <t>氏　　　　　　　　名（ふりがなもお願い致します。）</t>
    <rPh sb="0" eb="1">
      <t>シ</t>
    </rPh>
    <rPh sb="9" eb="10">
      <t>メイ</t>
    </rPh>
    <rPh sb="17" eb="18">
      <t>ネガ</t>
    </rPh>
    <rPh sb="19" eb="20">
      <t>イタ</t>
    </rPh>
    <phoneticPr fontId="2"/>
  </si>
  <si>
    <t>《宿泊施設のご案内》</t>
    <rPh sb="1" eb="3">
      <t>シュクハク</t>
    </rPh>
    <rPh sb="3" eb="5">
      <t>シセツ</t>
    </rPh>
    <rPh sb="7" eb="9">
      <t>アンナイ</t>
    </rPh>
    <phoneticPr fontId="2"/>
  </si>
  <si>
    <t>神戸西神オリエンタルホテル</t>
    <phoneticPr fontId="2"/>
  </si>
  <si>
    <t>日曜日・祝日は休業します。</t>
    <rPh sb="0" eb="3">
      <t>ニチヨウビ</t>
    </rPh>
    <rPh sb="4" eb="6">
      <t>シュクジツ</t>
    </rPh>
    <rPh sb="7" eb="9">
      <t>キュウギョウ</t>
    </rPh>
    <phoneticPr fontId="2"/>
  </si>
  <si>
    <r>
      <t>TEL</t>
    </r>
    <r>
      <rPr>
        <sz val="11"/>
        <rFont val="ＭＳ Ｐゴシック"/>
        <family val="3"/>
        <charset val="128"/>
      </rPr>
      <t>：06-6222-2791/</t>
    </r>
    <r>
      <rPr>
        <sz val="11"/>
        <rFont val="ＭＳ Ｐゴシック"/>
        <family val="3"/>
        <charset val="128"/>
      </rPr>
      <t>FAX：</t>
    </r>
    <r>
      <rPr>
        <sz val="11"/>
        <rFont val="ＭＳ Ｐゴシック"/>
        <family val="3"/>
        <charset val="128"/>
      </rPr>
      <t>06-6229-2457</t>
    </r>
    <phoneticPr fontId="2"/>
  </si>
  <si>
    <t>※アレルギー表示・・・・・・・・卵、乳、小麦、大豆等</t>
    <rPh sb="6" eb="8">
      <t>ヒョウジ</t>
    </rPh>
    <rPh sb="16" eb="17">
      <t>タマゴ</t>
    </rPh>
    <rPh sb="18" eb="19">
      <t>チチ</t>
    </rPh>
    <rPh sb="20" eb="22">
      <t>コムギ</t>
    </rPh>
    <rPh sb="23" eb="25">
      <t>ダイズ</t>
    </rPh>
    <rPh sb="25" eb="26">
      <t>ナド</t>
    </rPh>
    <phoneticPr fontId="2"/>
  </si>
  <si>
    <t>《お弁当のご案内について》</t>
    <rPh sb="2" eb="4">
      <t>ベントウ</t>
    </rPh>
    <rPh sb="6" eb="8">
      <t>アンナイ</t>
    </rPh>
    <phoneticPr fontId="2"/>
  </si>
  <si>
    <t>各チームの試合状況に応じて弁当の受け取りが可能です。</t>
    <rPh sb="0" eb="1">
      <t>カク</t>
    </rPh>
    <rPh sb="5" eb="7">
      <t>シアイ</t>
    </rPh>
    <rPh sb="7" eb="9">
      <t>ジョウキョウ</t>
    </rPh>
    <rPh sb="10" eb="11">
      <t>オウ</t>
    </rPh>
    <rPh sb="13" eb="15">
      <t>ベントウ</t>
    </rPh>
    <rPh sb="16" eb="17">
      <t>ウ</t>
    </rPh>
    <rPh sb="18" eb="19">
      <t>ト</t>
    </rPh>
    <rPh sb="21" eb="23">
      <t>カノウ</t>
    </rPh>
    <phoneticPr fontId="2"/>
  </si>
  <si>
    <t>テニスコートクラブハウス２F　喫茶「トップスピン」にて回収させていただきます。</t>
    <rPh sb="27" eb="29">
      <t>カイシュウ</t>
    </rPh>
    <phoneticPr fontId="2"/>
  </si>
  <si>
    <t>テニスコートクラブハウス２F　喫茶「トップスピン」にて受け渡し。</t>
    <rPh sb="15" eb="17">
      <t>キッサ</t>
    </rPh>
    <rPh sb="27" eb="28">
      <t>ウ</t>
    </rPh>
    <rPh sb="29" eb="30">
      <t>ワタ</t>
    </rPh>
    <phoneticPr fontId="2"/>
  </si>
  <si>
    <t>※写真はイメージです。</t>
    <rPh sb="1" eb="3">
      <t>シャシン</t>
    </rPh>
    <phoneticPr fontId="2"/>
  </si>
  <si>
    <t>お弁当申込（A・B選択）</t>
    <rPh sb="1" eb="3">
      <t>ベントウ</t>
    </rPh>
    <rPh sb="3" eb="5">
      <t>モウシコミ</t>
    </rPh>
    <rPh sb="9" eb="11">
      <t>センタク</t>
    </rPh>
    <phoneticPr fontId="2"/>
  </si>
  <si>
    <t>＊お弁当はA・B、2種類のタイプよりお選び頂けます。ご希望の番号に○印を付けて下さい。</t>
    <rPh sb="2" eb="4">
      <t>ベントウ</t>
    </rPh>
    <rPh sb="10" eb="12">
      <t>シュルイ</t>
    </rPh>
    <rPh sb="19" eb="20">
      <t>エラ</t>
    </rPh>
    <rPh sb="21" eb="22">
      <t>イタダ</t>
    </rPh>
    <rPh sb="27" eb="29">
      <t>キボウ</t>
    </rPh>
    <rPh sb="30" eb="32">
      <t>バンゴウ</t>
    </rPh>
    <rPh sb="34" eb="35">
      <t>シルシ</t>
    </rPh>
    <rPh sb="36" eb="37">
      <t>ツ</t>
    </rPh>
    <rPh sb="39" eb="40">
      <t>クダ</t>
    </rPh>
    <phoneticPr fontId="2"/>
  </si>
  <si>
    <t>A：神戸西神オリエンタルホテル</t>
    <rPh sb="2" eb="4">
      <t>コウベ</t>
    </rPh>
    <rPh sb="4" eb="5">
      <t>ニシ</t>
    </rPh>
    <rPh sb="5" eb="6">
      <t>カミ</t>
    </rPh>
    <phoneticPr fontId="2"/>
  </si>
  <si>
    <t>神戸市中央区楠町8-10-1</t>
    <phoneticPr fontId="2"/>
  </si>
  <si>
    <t>お弁当A　￥600（お茶付き）</t>
    <rPh sb="1" eb="3">
      <t>ベントウ</t>
    </rPh>
    <rPh sb="11" eb="12">
      <t>チャ</t>
    </rPh>
    <rPh sb="12" eb="13">
      <t>ツ</t>
    </rPh>
    <phoneticPr fontId="2"/>
  </si>
  <si>
    <t>お弁当B　￥800（お茶付き）</t>
    <rPh sb="1" eb="3">
      <t>ベントウ</t>
    </rPh>
    <rPh sb="11" eb="12">
      <t>チャ</t>
    </rPh>
    <rPh sb="12" eb="13">
      <t>ツ</t>
    </rPh>
    <phoneticPr fontId="2"/>
  </si>
  <si>
    <t>お弁当A　</t>
    <rPh sb="1" eb="3">
      <t>ベントウ</t>
    </rPh>
    <phoneticPr fontId="2"/>
  </si>
  <si>
    <t>お弁当B</t>
    <rPh sb="1" eb="3">
      <t>ベントウ</t>
    </rPh>
    <phoneticPr fontId="2"/>
  </si>
  <si>
    <t>№</t>
    <phoneticPr fontId="2"/>
  </si>
  <si>
    <t>　ふりがな</t>
    <phoneticPr fontId="2"/>
  </si>
  <si>
    <t>１．お弁当A　１食６００円（税込）＊お茶付きです。日替わりでご用意いたします。（メニューの指定はできません。）</t>
    <rPh sb="3" eb="5">
      <t>ベントウ</t>
    </rPh>
    <rPh sb="8" eb="9">
      <t>タ</t>
    </rPh>
    <rPh sb="12" eb="13">
      <t>エン</t>
    </rPh>
    <rPh sb="14" eb="16">
      <t>ゼイコ</t>
    </rPh>
    <rPh sb="19" eb="20">
      <t>チャ</t>
    </rPh>
    <rPh sb="20" eb="21">
      <t>ツ</t>
    </rPh>
    <phoneticPr fontId="2"/>
  </si>
  <si>
    <t>　　お弁当B　１食８００円（税込）＊お茶付きです。日替わりでご用意いたします。（メニューの指定はできません。）</t>
    <phoneticPr fontId="2"/>
  </si>
  <si>
    <t>Ｂ：ホテルエリアワン神戸</t>
    <rPh sb="10" eb="12">
      <t>コウベ</t>
    </rPh>
    <phoneticPr fontId="2"/>
  </si>
  <si>
    <t>高さ制限につきましては、2.2ｍまでとなりますが、一部制限のない車庫もございますので、お申し付けくださいませ。</t>
    <phoneticPr fontId="2"/>
  </si>
  <si>
    <t>契約駐車場：60台　 （高さ制限：車高1.6ｍ迄）</t>
    <rPh sb="0" eb="2">
      <t>ケイヤク</t>
    </rPh>
    <rPh sb="2" eb="5">
      <t>チュウシャジョウ</t>
    </rPh>
    <rPh sb="8" eb="9">
      <t>ダイ</t>
    </rPh>
    <rPh sb="23" eb="24">
      <t>マデ</t>
    </rPh>
    <phoneticPr fontId="2"/>
  </si>
  <si>
    <t>TEL：078-291-0109　FAX：078-221-2917</t>
    <phoneticPr fontId="2"/>
  </si>
  <si>
    <t xml:space="preserve">駐車料金：ホテルご宿泊一泊につき 1台￥1,500 </t>
    <rPh sb="0" eb="2">
      <t>チュウシャ</t>
    </rPh>
    <rPh sb="2" eb="4">
      <t>リョウキン</t>
    </rPh>
    <phoneticPr fontId="2"/>
  </si>
  <si>
    <t>ＦＡＸ番号　０６－６２２９－２４５７　　　※ＦＡＸ番号はお間違えなく！</t>
    <rPh sb="3" eb="5">
      <t>バンゴウ</t>
    </rPh>
    <phoneticPr fontId="2"/>
  </si>
  <si>
    <t>ホテル駐車場：90台　※この他、契約駐車場3,000台がございます。</t>
    <rPh sb="3" eb="6">
      <t>チュウシャジョウ</t>
    </rPh>
    <rPh sb="9" eb="10">
      <t>ダイ</t>
    </rPh>
    <phoneticPr fontId="2"/>
  </si>
  <si>
    <t>駐車料金：ご宿泊のお客様　 1台につき1泊700円 　※大型バス1台5,000円、中型・マイクロバス1台3,000円（事前予約要）</t>
    <rPh sb="0" eb="2">
      <t>チュウシャ</t>
    </rPh>
    <rPh sb="2" eb="4">
      <t>リョウキン</t>
    </rPh>
    <rPh sb="28" eb="30">
      <t>オオガタ</t>
    </rPh>
    <rPh sb="41" eb="43">
      <t>チュウガタ</t>
    </rPh>
    <phoneticPr fontId="2"/>
  </si>
  <si>
    <t>Ｃ：ホテルサーブ神戸アスタ</t>
    <rPh sb="8" eb="10">
      <t>コウベ</t>
    </rPh>
    <phoneticPr fontId="2"/>
  </si>
  <si>
    <t>神戸市長田区若松町5-1-1</t>
    <rPh sb="0" eb="2">
      <t>コウベ</t>
    </rPh>
    <rPh sb="2" eb="3">
      <t>シ</t>
    </rPh>
    <rPh sb="3" eb="6">
      <t>ナガタク</t>
    </rPh>
    <rPh sb="6" eb="8">
      <t>ワカマツ</t>
    </rPh>
    <rPh sb="8" eb="9">
      <t>マチ</t>
    </rPh>
    <phoneticPr fontId="2"/>
  </si>
  <si>
    <t>JR新長田駅、南へ徒歩3分</t>
    <rPh sb="2" eb="3">
      <t>シン</t>
    </rPh>
    <rPh sb="3" eb="5">
      <t>ナガタ</t>
    </rPh>
    <rPh sb="5" eb="6">
      <t>エキ</t>
    </rPh>
    <rPh sb="7" eb="8">
      <t>ミナミ</t>
    </rPh>
    <rPh sb="9" eb="11">
      <t>トホ</t>
    </rPh>
    <rPh sb="12" eb="13">
      <t>フン</t>
    </rPh>
    <phoneticPr fontId="2"/>
  </si>
  <si>
    <r>
      <t>T</t>
    </r>
    <r>
      <rPr>
        <sz val="11"/>
        <rFont val="ＭＳ Ｐゴシック"/>
        <family val="3"/>
        <charset val="128"/>
      </rPr>
      <t>EL：</t>
    </r>
    <r>
      <rPr>
        <sz val="11"/>
        <rFont val="ＭＳ Ｐゴシック"/>
        <family val="3"/>
        <charset val="128"/>
      </rPr>
      <t>078-</t>
    </r>
    <r>
      <rPr>
        <sz val="11"/>
        <rFont val="ＭＳ Ｐゴシック"/>
        <family val="3"/>
        <charset val="128"/>
      </rPr>
      <t>646-2411</t>
    </r>
    <r>
      <rPr>
        <sz val="11"/>
        <rFont val="ＭＳ Ｐゴシック"/>
        <family val="3"/>
        <charset val="128"/>
      </rPr>
      <t>　F</t>
    </r>
    <r>
      <rPr>
        <sz val="11"/>
        <rFont val="ＭＳ Ｐゴシック"/>
        <family val="3"/>
        <charset val="128"/>
      </rPr>
      <t>AX：078-646-2412</t>
    </r>
    <phoneticPr fontId="2"/>
  </si>
  <si>
    <t>ホテル駐車場：200台　　高さ2.0Mまで。それ以上は周辺駐車場へ　駐車料金：1泊500円/高さ2.1m以上は　1泊2,000円</t>
    <rPh sb="3" eb="6">
      <t>チュウシャジョウ</t>
    </rPh>
    <rPh sb="10" eb="11">
      <t>ダイ</t>
    </rPh>
    <rPh sb="13" eb="14">
      <t>タカ</t>
    </rPh>
    <rPh sb="24" eb="26">
      <t>イジョウ</t>
    </rPh>
    <rPh sb="27" eb="29">
      <t>シュウヘン</t>
    </rPh>
    <rPh sb="29" eb="31">
      <t>チュウシャ</t>
    </rPh>
    <rPh sb="31" eb="32">
      <t>ジョウ</t>
    </rPh>
    <rPh sb="34" eb="36">
      <t>チュウシャ</t>
    </rPh>
    <rPh sb="36" eb="38">
      <t>リョウキン</t>
    </rPh>
    <rPh sb="40" eb="41">
      <t>ハク</t>
    </rPh>
    <rPh sb="44" eb="45">
      <t>エン</t>
    </rPh>
    <rPh sb="46" eb="47">
      <t>タカ</t>
    </rPh>
    <rPh sb="52" eb="54">
      <t>イジョウ</t>
    </rPh>
    <rPh sb="57" eb="58">
      <t>ハク</t>
    </rPh>
    <rPh sb="63" eb="64">
      <t>エン</t>
    </rPh>
    <phoneticPr fontId="2"/>
  </si>
  <si>
    <t>神戸市垂水区東舞子町18-11</t>
    <rPh sb="0" eb="3">
      <t>コウベシ</t>
    </rPh>
    <rPh sb="3" eb="6">
      <t>タルミク</t>
    </rPh>
    <rPh sb="6" eb="7">
      <t>ヒガシ</t>
    </rPh>
    <rPh sb="7" eb="9">
      <t>マイコ</t>
    </rPh>
    <rPh sb="9" eb="10">
      <t>マチ</t>
    </rPh>
    <phoneticPr fontId="2"/>
  </si>
  <si>
    <r>
      <t>ＪＲ舞子駅より徒歩10分（</t>
    </r>
    <r>
      <rPr>
        <sz val="11"/>
        <rFont val="ＭＳ Ｐゴシック"/>
        <family val="3"/>
        <charset val="128"/>
      </rPr>
      <t>JRﾒｲｺ駅から無料シャトルバスも運行）</t>
    </r>
    <rPh sb="2" eb="4">
      <t>マイコ</t>
    </rPh>
    <rPh sb="4" eb="5">
      <t>エキ</t>
    </rPh>
    <rPh sb="7" eb="9">
      <t>トホ</t>
    </rPh>
    <rPh sb="11" eb="12">
      <t>フン</t>
    </rPh>
    <rPh sb="18" eb="19">
      <t>エキ</t>
    </rPh>
    <rPh sb="21" eb="23">
      <t>ムリョウ</t>
    </rPh>
    <rPh sb="30" eb="32">
      <t>ウンコウ</t>
    </rPh>
    <phoneticPr fontId="2"/>
  </si>
  <si>
    <r>
      <t>TEL：</t>
    </r>
    <r>
      <rPr>
        <sz val="11"/>
        <rFont val="ＭＳ Ｐゴシック"/>
        <family val="3"/>
        <charset val="128"/>
      </rPr>
      <t>078-706-3711</t>
    </r>
    <r>
      <rPr>
        <sz val="11"/>
        <rFont val="ＭＳ Ｐゴシック"/>
        <family val="3"/>
        <charset val="128"/>
      </rPr>
      <t> 　 FAX：</t>
    </r>
    <r>
      <rPr>
        <sz val="11"/>
        <rFont val="ＭＳ Ｐゴシック"/>
        <family val="3"/>
        <charset val="128"/>
      </rPr>
      <t>078-706-2212</t>
    </r>
    <phoneticPr fontId="2"/>
  </si>
  <si>
    <t>ホテル駐車場：300台（高さ2.1mまで）　※大型・中型・マイクロバスは事前予約要</t>
    <rPh sb="10" eb="11">
      <t>ダイ</t>
    </rPh>
    <rPh sb="12" eb="13">
      <t>タカ</t>
    </rPh>
    <phoneticPr fontId="2"/>
  </si>
  <si>
    <t>駐車料金：無料</t>
    <rPh sb="0" eb="2">
      <t>チュウシャ</t>
    </rPh>
    <rPh sb="2" eb="4">
      <t>リョウキン</t>
    </rPh>
    <rPh sb="5" eb="7">
      <t>ムリョウ</t>
    </rPh>
    <phoneticPr fontId="2"/>
  </si>
  <si>
    <t>明石市大明石町1丁目8-4　</t>
    <phoneticPr fontId="2"/>
  </si>
  <si>
    <t>ＪＲ明石駅より徒歩3分</t>
    <rPh sb="2" eb="4">
      <t>アカシ</t>
    </rPh>
    <rPh sb="4" eb="5">
      <t>エキ</t>
    </rPh>
    <rPh sb="7" eb="9">
      <t>トホ</t>
    </rPh>
    <rPh sb="10" eb="11">
      <t>フン</t>
    </rPh>
    <phoneticPr fontId="2"/>
  </si>
  <si>
    <r>
      <t>TEL：</t>
    </r>
    <r>
      <rPr>
        <sz val="11"/>
        <rFont val="ＭＳ Ｐゴシック"/>
        <family val="3"/>
        <charset val="128"/>
      </rPr>
      <t>078-913-1551　FAX：078-917-3322</t>
    </r>
    <phoneticPr fontId="2"/>
  </si>
  <si>
    <t>ホテル駐車場：10台（高さ2.1mまで）　※大型・中型・マイクロバスは事前予約要　</t>
    <rPh sb="9" eb="10">
      <t>ダイ</t>
    </rPh>
    <rPh sb="11" eb="12">
      <t>タカ</t>
    </rPh>
    <phoneticPr fontId="2"/>
  </si>
  <si>
    <t>駐車料金：一泊あたり一台　1,000円　　大型・中型・マイクロバスは　一泊あたり一台3,000円</t>
    <rPh sb="0" eb="2">
      <t>チュウシャ</t>
    </rPh>
    <rPh sb="2" eb="4">
      <t>リョウキン</t>
    </rPh>
    <rPh sb="5" eb="7">
      <t>イッパク</t>
    </rPh>
    <rPh sb="10" eb="12">
      <t>イチダイ</t>
    </rPh>
    <rPh sb="18" eb="19">
      <t>エン</t>
    </rPh>
    <rPh sb="21" eb="23">
      <t>オオガタ</t>
    </rPh>
    <rPh sb="24" eb="26">
      <t>チュウガタ</t>
    </rPh>
    <rPh sb="35" eb="37">
      <t>イッパク</t>
    </rPh>
    <rPh sb="40" eb="42">
      <t>イチダイ</t>
    </rPh>
    <rPh sb="47" eb="48">
      <t>エン</t>
    </rPh>
    <phoneticPr fontId="2"/>
  </si>
  <si>
    <t>明石市松の内2丁目2番地</t>
  </si>
  <si>
    <t>ＪＲ西明石駅より徒歩3分</t>
    <rPh sb="2" eb="3">
      <t>ニシ</t>
    </rPh>
    <rPh sb="3" eb="5">
      <t>アカシ</t>
    </rPh>
    <rPh sb="5" eb="6">
      <t>エキ</t>
    </rPh>
    <rPh sb="8" eb="10">
      <t>トホ</t>
    </rPh>
    <rPh sb="11" eb="12">
      <t>フン</t>
    </rPh>
    <phoneticPr fontId="2"/>
  </si>
  <si>
    <r>
      <t>TEL：</t>
    </r>
    <r>
      <rPr>
        <sz val="11"/>
        <rFont val="ＭＳ Ｐゴシック"/>
        <family val="3"/>
        <charset val="128"/>
      </rPr>
      <t>078-927-1111</t>
    </r>
    <r>
      <rPr>
        <sz val="11"/>
        <rFont val="ＭＳ Ｐゴシック"/>
        <family val="3"/>
        <charset val="128"/>
      </rPr>
      <t>　</t>
    </r>
    <r>
      <rPr>
        <sz val="11"/>
        <rFont val="ＭＳ Ｐゴシック"/>
        <family val="3"/>
        <charset val="128"/>
      </rPr>
      <t>　FAX：078-928-9191</t>
    </r>
    <phoneticPr fontId="2"/>
  </si>
  <si>
    <t>駐車料金：一泊あたり一台　1,000円　</t>
    <rPh sb="0" eb="2">
      <t>チュウシャ</t>
    </rPh>
    <rPh sb="2" eb="4">
      <t>リョウキン</t>
    </rPh>
    <rPh sb="5" eb="7">
      <t>イッパク</t>
    </rPh>
    <rPh sb="10" eb="12">
      <t>イチダイ</t>
    </rPh>
    <rPh sb="18" eb="19">
      <t>エン</t>
    </rPh>
    <phoneticPr fontId="2"/>
  </si>
  <si>
    <t>ホテル駐車場：70台（高さ2.1mまで）　2.1m以上は同じ駐車場に5台ほどスペースあり</t>
    <rPh sb="9" eb="10">
      <t>ダイ</t>
    </rPh>
    <rPh sb="11" eb="12">
      <t>タカ</t>
    </rPh>
    <rPh sb="25" eb="27">
      <t>イジョウ</t>
    </rPh>
    <rPh sb="28" eb="29">
      <t>オナ</t>
    </rPh>
    <rPh sb="30" eb="32">
      <t>チュウシャ</t>
    </rPh>
    <rPh sb="32" eb="33">
      <t>ジョウ</t>
    </rPh>
    <rPh sb="35" eb="36">
      <t>ダイ</t>
    </rPh>
    <phoneticPr fontId="2"/>
  </si>
  <si>
    <t>ホテル一階にてマイクロバス用（高さ2.7m以下）2台駐車スペースあり（1泊1,000円）</t>
    <rPh sb="3" eb="5">
      <t>イッカイ</t>
    </rPh>
    <rPh sb="13" eb="14">
      <t>ヨウ</t>
    </rPh>
    <rPh sb="15" eb="16">
      <t>タカ</t>
    </rPh>
    <rPh sb="21" eb="23">
      <t>イカ</t>
    </rPh>
    <rPh sb="25" eb="26">
      <t>ダイ</t>
    </rPh>
    <rPh sb="26" eb="28">
      <t>チュウシャ</t>
    </rPh>
    <rPh sb="36" eb="37">
      <t>パク</t>
    </rPh>
    <rPh sb="42" eb="43">
      <t>エン</t>
    </rPh>
    <phoneticPr fontId="2"/>
  </si>
  <si>
    <t>11月15日（金）</t>
    <rPh sb="2" eb="3">
      <t>ツキ</t>
    </rPh>
    <rPh sb="5" eb="6">
      <t>ヒ</t>
    </rPh>
    <rPh sb="7" eb="8">
      <t>キン</t>
    </rPh>
    <phoneticPr fontId="2"/>
  </si>
  <si>
    <t>11月16日（土）</t>
    <rPh sb="2" eb="3">
      <t>ツキ</t>
    </rPh>
    <rPh sb="5" eb="6">
      <t>ヒ</t>
    </rPh>
    <rPh sb="7" eb="8">
      <t>ツチ</t>
    </rPh>
    <phoneticPr fontId="2"/>
  </si>
  <si>
    <t>部屋タイプおまかせ</t>
    <rPh sb="0" eb="2">
      <t>ヘヤ</t>
    </rPh>
    <phoneticPr fontId="2"/>
  </si>
  <si>
    <t>２～４名</t>
    <rPh sb="3" eb="4">
      <t>メイ</t>
    </rPh>
    <phoneticPr fontId="2"/>
  </si>
  <si>
    <t>シングル</t>
    <phoneticPr fontId="2"/>
  </si>
  <si>
    <t>ホテルエリアワン神戸</t>
    <phoneticPr fontId="2"/>
  </si>
  <si>
    <t>トリプル</t>
    <phoneticPr fontId="2"/>
  </si>
  <si>
    <t>３名</t>
    <rPh sb="1" eb="2">
      <t>メイ</t>
    </rPh>
    <phoneticPr fontId="2"/>
  </si>
  <si>
    <t>ツイン</t>
    <phoneticPr fontId="2"/>
  </si>
  <si>
    <t>ツイン</t>
    <phoneticPr fontId="2"/>
  </si>
  <si>
    <t>ツイン</t>
    <phoneticPr fontId="2"/>
  </si>
  <si>
    <t>神戸東急イン</t>
    <phoneticPr fontId="2"/>
  </si>
  <si>
    <t>和室</t>
    <rPh sb="0" eb="2">
      <t>ワシツ</t>
    </rPh>
    <phoneticPr fontId="2"/>
  </si>
  <si>
    <t>３～４名</t>
    <rPh sb="3" eb="4">
      <t>メイ</t>
    </rPh>
    <phoneticPr fontId="2"/>
  </si>
  <si>
    <t>西明石キャッスルプラザ</t>
    <rPh sb="0" eb="1">
      <t>ニシ</t>
    </rPh>
    <rPh sb="1" eb="3">
      <t>アカシ</t>
    </rPh>
    <phoneticPr fontId="2"/>
  </si>
  <si>
    <t>平成25年度近畿高等学校テニス大会・団体戦</t>
    <rPh sb="0" eb="2">
      <t>ヘイセイ</t>
    </rPh>
    <rPh sb="4" eb="6">
      <t>ネンド</t>
    </rPh>
    <rPh sb="6" eb="8">
      <t>キンキ</t>
    </rPh>
    <rPh sb="8" eb="10">
      <t>コウトウ</t>
    </rPh>
    <rPh sb="10" eb="12">
      <t>ガッコウ</t>
    </rPh>
    <rPh sb="15" eb="17">
      <t>タイカイ</t>
    </rPh>
    <rPh sb="18" eb="21">
      <t>ダンタイセン</t>
    </rPh>
    <phoneticPr fontId="2"/>
  </si>
  <si>
    <t>宿泊先に関しましては、先着順とさせて頂きます為、ご希望に沿えない場合がございます。</t>
    <phoneticPr fontId="2"/>
  </si>
  <si>
    <t>皆様方のご宿泊先を、神戸市内・明石市内にてご準備させて頂きました。</t>
    <rPh sb="15" eb="17">
      <t>アカシ</t>
    </rPh>
    <rPh sb="17" eb="19">
      <t>シナイ</t>
    </rPh>
    <phoneticPr fontId="2"/>
  </si>
  <si>
    <t>A</t>
    <phoneticPr fontId="2"/>
  </si>
  <si>
    <t>B</t>
    <phoneticPr fontId="2"/>
  </si>
  <si>
    <t>Ｃ</t>
    <phoneticPr fontId="2"/>
  </si>
  <si>
    <t>Ｄ</t>
    <phoneticPr fontId="2"/>
  </si>
  <si>
    <t>Ｅ</t>
    <phoneticPr fontId="2"/>
  </si>
  <si>
    <t>Ｆ</t>
    <phoneticPr fontId="2"/>
  </si>
  <si>
    <t>Ｇ</t>
    <phoneticPr fontId="2"/>
  </si>
  <si>
    <t>シーサイドホテル神戸舞子ビラ</t>
    <rPh sb="8" eb="10">
      <t>コウベ</t>
    </rPh>
    <rPh sb="10" eb="12">
      <t>マイコ</t>
    </rPh>
    <phoneticPr fontId="2"/>
  </si>
  <si>
    <t>明石キャッスルプラザ</t>
    <rPh sb="0" eb="2">
      <t>アカシ</t>
    </rPh>
    <phoneticPr fontId="2"/>
  </si>
  <si>
    <t>１．別紙「ご宿泊・お弁当申込書」に必要事項をご記入の上「西鉄旅行㈱大阪支店」まで、FAX又は</t>
    <rPh sb="2" eb="4">
      <t>ベッシ</t>
    </rPh>
    <rPh sb="6" eb="8">
      <t>シュクハク</t>
    </rPh>
    <rPh sb="10" eb="12">
      <t>ベントウ</t>
    </rPh>
    <rPh sb="12" eb="15">
      <t>モウシコミショ</t>
    </rPh>
    <rPh sb="17" eb="19">
      <t>ヒツヨウ</t>
    </rPh>
    <rPh sb="19" eb="21">
      <t>ジコウ</t>
    </rPh>
    <rPh sb="23" eb="25">
      <t>キニュウ</t>
    </rPh>
    <rPh sb="26" eb="27">
      <t>ウエ</t>
    </rPh>
    <rPh sb="28" eb="30">
      <t>ニシテツ</t>
    </rPh>
    <rPh sb="30" eb="32">
      <t>リョコウ</t>
    </rPh>
    <rPh sb="33" eb="35">
      <t>オオサカ</t>
    </rPh>
    <rPh sb="35" eb="37">
      <t>シテン</t>
    </rPh>
    <rPh sb="44" eb="45">
      <t>マタ</t>
    </rPh>
    <phoneticPr fontId="2"/>
  </si>
  <si>
    <t>平成２５年１１月１１日（月）までに代金をお支払い下さい。</t>
    <rPh sb="0" eb="2">
      <t>ヘイセイ</t>
    </rPh>
    <rPh sb="4" eb="5">
      <t>ネン</t>
    </rPh>
    <rPh sb="7" eb="8">
      <t>ツキ</t>
    </rPh>
    <rPh sb="10" eb="11">
      <t>ヒ</t>
    </rPh>
    <rPh sb="12" eb="13">
      <t>ツキ</t>
    </rPh>
    <rPh sb="17" eb="19">
      <t>ダイキン</t>
    </rPh>
    <rPh sb="21" eb="23">
      <t>シハラ</t>
    </rPh>
    <rPh sb="24" eb="25">
      <t>クダ</t>
    </rPh>
    <phoneticPr fontId="2"/>
  </si>
  <si>
    <t>お振込先　：　三井住友銀行　大阪本店営業部</t>
    <rPh sb="1" eb="3">
      <t>フリコミ</t>
    </rPh>
    <rPh sb="3" eb="4">
      <t>サキ</t>
    </rPh>
    <rPh sb="7" eb="9">
      <t>ミツイ</t>
    </rPh>
    <rPh sb="9" eb="11">
      <t>スミトモ</t>
    </rPh>
    <rPh sb="11" eb="13">
      <t>ギンコウ</t>
    </rPh>
    <rPh sb="14" eb="16">
      <t>オオサカ</t>
    </rPh>
    <rPh sb="16" eb="18">
      <t>ホンテン</t>
    </rPh>
    <rPh sb="18" eb="20">
      <t>エイギョウ</t>
    </rPh>
    <rPh sb="20" eb="21">
      <t>ブ</t>
    </rPh>
    <phoneticPr fontId="2"/>
  </si>
  <si>
    <t>　　　　　　　　　普通　0206630　西鉄旅行株式会社　　</t>
    <rPh sb="9" eb="11">
      <t>フツウ</t>
    </rPh>
    <rPh sb="20" eb="22">
      <t>ニシテツ</t>
    </rPh>
    <rPh sb="22" eb="24">
      <t>リョコウ</t>
    </rPh>
    <rPh sb="24" eb="26">
      <t>カブシキ</t>
    </rPh>
    <rPh sb="26" eb="28">
      <t>カイシャ</t>
    </rPh>
    <phoneticPr fontId="2"/>
  </si>
  <si>
    <t>４．確認書が１１月０８日（金）までに届かない場合は、恐れ入りますが、弊社・「テニス近畿地区大会係　吉田」まで</t>
    <rPh sb="2" eb="4">
      <t>カクニン</t>
    </rPh>
    <rPh sb="4" eb="5">
      <t>ショ</t>
    </rPh>
    <rPh sb="8" eb="9">
      <t>ツキ</t>
    </rPh>
    <rPh sb="11" eb="12">
      <t>ヒ</t>
    </rPh>
    <rPh sb="13" eb="14">
      <t>キン</t>
    </rPh>
    <rPh sb="18" eb="19">
      <t>トド</t>
    </rPh>
    <rPh sb="22" eb="24">
      <t>バアイ</t>
    </rPh>
    <rPh sb="26" eb="27">
      <t>オソ</t>
    </rPh>
    <rPh sb="28" eb="29">
      <t>イ</t>
    </rPh>
    <rPh sb="34" eb="36">
      <t>ヘイシャ</t>
    </rPh>
    <rPh sb="41" eb="43">
      <t>キンキ</t>
    </rPh>
    <rPh sb="43" eb="45">
      <t>チク</t>
    </rPh>
    <rPh sb="45" eb="47">
      <t>タイカイ</t>
    </rPh>
    <rPh sb="47" eb="48">
      <t>カカ</t>
    </rPh>
    <rPh sb="49" eb="51">
      <t>ヨシダ</t>
    </rPh>
    <phoneticPr fontId="2"/>
  </si>
  <si>
    <t>総合旅行業務取扱管理者：井上　康彦</t>
    <rPh sb="0" eb="2">
      <t>ソウゴウ</t>
    </rPh>
    <rPh sb="2" eb="4">
      <t>リョコウ</t>
    </rPh>
    <rPh sb="4" eb="6">
      <t>ギョウム</t>
    </rPh>
    <rPh sb="6" eb="7">
      <t>ト</t>
    </rPh>
    <rPh sb="7" eb="8">
      <t>アツカ</t>
    </rPh>
    <rPh sb="8" eb="11">
      <t>カンリシャ</t>
    </rPh>
    <rPh sb="12" eb="14">
      <t>イノウエ</t>
    </rPh>
    <rPh sb="15" eb="17">
      <t>ヤスヒコ</t>
    </rPh>
    <phoneticPr fontId="2"/>
  </si>
  <si>
    <t>担当：吉田（ヨシダ）・宮下（ミヤシタ）・白石（シライシ）</t>
    <rPh sb="0" eb="2">
      <t>タントウ</t>
    </rPh>
    <rPh sb="3" eb="5">
      <t>ヨシダ</t>
    </rPh>
    <rPh sb="11" eb="13">
      <t>ミヤシタ</t>
    </rPh>
    <rPh sb="20" eb="22">
      <t>シライシ</t>
    </rPh>
    <phoneticPr fontId="2"/>
  </si>
  <si>
    <t>ホテルサーブ神戸アスタ</t>
    <rPh sb="6" eb="8">
      <t>コウベ</t>
    </rPh>
    <phoneticPr fontId="2"/>
  </si>
  <si>
    <t>第36回全国選抜テニス大会近畿地区大会　宿泊名簿</t>
    <rPh sb="0" eb="1">
      <t>ダイ</t>
    </rPh>
    <rPh sb="3" eb="4">
      <t>カイ</t>
    </rPh>
    <rPh sb="4" eb="6">
      <t>ゼンコク</t>
    </rPh>
    <rPh sb="6" eb="8">
      <t>センバツ</t>
    </rPh>
    <rPh sb="11" eb="13">
      <t>タイカイ</t>
    </rPh>
    <rPh sb="13" eb="15">
      <t>キンキ</t>
    </rPh>
    <rPh sb="15" eb="17">
      <t>チク</t>
    </rPh>
    <rPh sb="17" eb="19">
      <t>タイカイ</t>
    </rPh>
    <rPh sb="20" eb="22">
      <t>シュクハク</t>
    </rPh>
    <rPh sb="22" eb="24">
      <t>メイボ</t>
    </rPh>
    <phoneticPr fontId="2"/>
  </si>
  <si>
    <t>11/15（金）泊</t>
    <phoneticPr fontId="2"/>
  </si>
  <si>
    <t>11/16（土）泊</t>
    <rPh sb="6" eb="7">
      <t>ツチ</t>
    </rPh>
    <phoneticPr fontId="2"/>
  </si>
  <si>
    <t>送付先：西鉄旅行㈱大阪支店　FAX06-6229-2457　担当：吉田（ヨシダ）・宮下（ミヤシタ）・白石（シライシ）</t>
    <rPh sb="0" eb="2">
      <t>ソウフ</t>
    </rPh>
    <rPh sb="2" eb="3">
      <t>サキ</t>
    </rPh>
    <rPh sb="4" eb="6">
      <t>ニシテツ</t>
    </rPh>
    <rPh sb="6" eb="8">
      <t>リョコウ</t>
    </rPh>
    <rPh sb="9" eb="11">
      <t>オオサカ</t>
    </rPh>
    <rPh sb="11" eb="13">
      <t>シテン</t>
    </rPh>
    <rPh sb="30" eb="32">
      <t>タントウ</t>
    </rPh>
    <rPh sb="33" eb="35">
      <t>ヨシダ</t>
    </rPh>
    <rPh sb="41" eb="43">
      <t>ミヤシタ</t>
    </rPh>
    <rPh sb="50" eb="52">
      <t>シライシ</t>
    </rPh>
    <phoneticPr fontId="2"/>
  </si>
  <si>
    <t>第３６回全国選抜高校テニス大会近畿地区大会</t>
    <rPh sb="0" eb="1">
      <t>ダイ</t>
    </rPh>
    <rPh sb="3" eb="4">
      <t>カイ</t>
    </rPh>
    <rPh sb="4" eb="6">
      <t>ゼンコク</t>
    </rPh>
    <rPh sb="6" eb="8">
      <t>センバツ</t>
    </rPh>
    <rPh sb="8" eb="10">
      <t>コウコウ</t>
    </rPh>
    <rPh sb="13" eb="15">
      <t>タイカイ</t>
    </rPh>
    <rPh sb="15" eb="17">
      <t>キンキ</t>
    </rPh>
    <rPh sb="17" eb="19">
      <t>チク</t>
    </rPh>
    <rPh sb="19" eb="21">
      <t>タイカイ</t>
    </rPh>
    <phoneticPr fontId="2"/>
  </si>
  <si>
    <t>西鉄旅行㈱大阪支店　宛</t>
    <rPh sb="0" eb="2">
      <t>ニシテツ</t>
    </rPh>
    <rPh sb="2" eb="4">
      <t>リョコウ</t>
    </rPh>
    <rPh sb="5" eb="7">
      <t>オオサカ</t>
    </rPh>
    <rPh sb="7" eb="9">
      <t>シテン</t>
    </rPh>
    <rPh sb="10" eb="11">
      <t>ア</t>
    </rPh>
    <phoneticPr fontId="2"/>
  </si>
  <si>
    <t>申込日　　　平成25年　　　　月　　　　日</t>
    <rPh sb="0" eb="1">
      <t>モウ</t>
    </rPh>
    <rPh sb="1" eb="2">
      <t>コ</t>
    </rPh>
    <rPh sb="2" eb="3">
      <t>ヒ</t>
    </rPh>
    <rPh sb="6" eb="8">
      <t>ヘイセイ</t>
    </rPh>
    <rPh sb="10" eb="11">
      <t>ネン</t>
    </rPh>
    <rPh sb="15" eb="16">
      <t>ツキ</t>
    </rPh>
    <rPh sb="20" eb="21">
      <t>ヒ</t>
    </rPh>
    <phoneticPr fontId="2"/>
  </si>
  <si>
    <t>１１月１６日（土）</t>
    <rPh sb="2" eb="3">
      <t>ガツ</t>
    </rPh>
    <rPh sb="5" eb="6">
      <t>ヒ</t>
    </rPh>
    <rPh sb="7" eb="8">
      <t>ド</t>
    </rPh>
    <phoneticPr fontId="2"/>
  </si>
  <si>
    <t>１１月１７日（日）</t>
    <rPh sb="2" eb="3">
      <t>ガツ</t>
    </rPh>
    <rPh sb="5" eb="6">
      <t>ヒ</t>
    </rPh>
    <rPh sb="7" eb="8">
      <t>ヒ</t>
    </rPh>
    <phoneticPr fontId="2"/>
  </si>
  <si>
    <t>大阪支店</t>
    <rPh sb="0" eb="2">
      <t>オオサカ</t>
    </rPh>
    <rPh sb="2" eb="4">
      <t>シテン</t>
    </rPh>
    <phoneticPr fontId="2"/>
  </si>
  <si>
    <t>担当/吉田（ヨシダ）・宮下（ミヤシタ）・白石（シライシ）</t>
    <rPh sb="0" eb="2">
      <t>タントウ</t>
    </rPh>
    <rPh sb="3" eb="5">
      <t>ヨシダ</t>
    </rPh>
    <rPh sb="11" eb="13">
      <t>ミヤシタ</t>
    </rPh>
    <rPh sb="20" eb="22">
      <t>シライシ</t>
    </rPh>
    <phoneticPr fontId="2"/>
  </si>
  <si>
    <t>D：神戸東急イン</t>
    <rPh sb="2" eb="4">
      <t>コウベ</t>
    </rPh>
    <rPh sb="4" eb="6">
      <t>トウキュウ</t>
    </rPh>
    <phoneticPr fontId="2"/>
  </si>
  <si>
    <t>E：シーサイドホテル舞子ビラ神戸</t>
    <rPh sb="10" eb="12">
      <t>マイコ</t>
    </rPh>
    <rPh sb="14" eb="16">
      <t>コウベ</t>
    </rPh>
    <phoneticPr fontId="2"/>
  </si>
  <si>
    <t>F：明石キャッスルホテル</t>
    <rPh sb="2" eb="4">
      <t>アカシ</t>
    </rPh>
    <phoneticPr fontId="2"/>
  </si>
  <si>
    <t>G：西明石キャッスルプラザ</t>
    <rPh sb="2" eb="3">
      <t>ニシ</t>
    </rPh>
    <rPh sb="3" eb="5">
      <t>アカシ</t>
    </rPh>
    <phoneticPr fontId="2"/>
  </si>
  <si>
    <t>お弁当取消期限</t>
    <rPh sb="1" eb="3">
      <t>ベントウ</t>
    </rPh>
    <rPh sb="3" eb="5">
      <t>トリケシ</t>
    </rPh>
    <rPh sb="5" eb="7">
      <t>キゲン</t>
    </rPh>
    <phoneticPr fontId="2"/>
  </si>
  <si>
    <t>大阪支店　テニス近畿地区大会係</t>
    <rPh sb="0" eb="2">
      <t>オオサカ</t>
    </rPh>
    <rPh sb="2" eb="4">
      <t>シテン</t>
    </rPh>
    <rPh sb="8" eb="10">
      <t>キンキ</t>
    </rPh>
    <rPh sb="10" eb="12">
      <t>チク</t>
    </rPh>
    <rPh sb="12" eb="14">
      <t>タイカイ</t>
    </rPh>
    <rPh sb="14" eb="15">
      <t>カカ</t>
    </rPh>
    <phoneticPr fontId="2"/>
  </si>
  <si>
    <t>ホテル駐車場：なし　※近くの有人駐車場又は、コインパーキングへのご案内となりますが高い所がございますので各自でご確認お願いします。</t>
    <rPh sb="3" eb="6">
      <t>チュウシャジョウ</t>
    </rPh>
    <rPh sb="41" eb="42">
      <t>タカ</t>
    </rPh>
    <rPh sb="43" eb="44">
      <t>トコロ</t>
    </rPh>
    <rPh sb="52" eb="54">
      <t>カクジ</t>
    </rPh>
    <rPh sb="56" eb="58">
      <t>カクニン</t>
    </rPh>
    <rPh sb="59" eb="60">
      <t>ネガ</t>
    </rPh>
    <phoneticPr fontId="2"/>
  </si>
  <si>
    <t>※【御注意】繁華街に位置しているホテルの近辺駐車場は高い所がございます。各自ご確認の上ご利用頂きます様お願いします。</t>
    <rPh sb="2" eb="5">
      <t>ゴチュウイ</t>
    </rPh>
    <rPh sb="6" eb="9">
      <t>ハンカガイ</t>
    </rPh>
    <rPh sb="10" eb="12">
      <t>イチ</t>
    </rPh>
    <rPh sb="20" eb="22">
      <t>キンペン</t>
    </rPh>
    <rPh sb="22" eb="24">
      <t>チュウシャ</t>
    </rPh>
    <rPh sb="24" eb="25">
      <t>ジョウ</t>
    </rPh>
    <rPh sb="26" eb="27">
      <t>タカ</t>
    </rPh>
    <rPh sb="28" eb="29">
      <t>トコロ</t>
    </rPh>
    <rPh sb="36" eb="38">
      <t>カクジ</t>
    </rPh>
    <rPh sb="39" eb="41">
      <t>カクニン</t>
    </rPh>
    <rPh sb="42" eb="43">
      <t>ウエ</t>
    </rPh>
    <rPh sb="44" eb="46">
      <t>リヨウ</t>
    </rPh>
    <rPh sb="46" eb="47">
      <t>イタダ</t>
    </rPh>
    <rPh sb="50" eb="51">
      <t>ヨウ</t>
    </rPh>
    <rPh sb="52" eb="53">
      <t>ネガ</t>
    </rPh>
    <phoneticPr fontId="2"/>
  </si>
  <si>
    <t>（　　A　・　　B　　）
\600　・　\800</t>
    <phoneticPr fontId="2"/>
  </si>
  <si>
    <t>＊宿泊者名簿と共にFAX下さい。</t>
    <rPh sb="1" eb="3">
      <t>シュクハク</t>
    </rPh>
    <rPh sb="3" eb="4">
      <t>シャ</t>
    </rPh>
    <rPh sb="4" eb="6">
      <t>メイボ</t>
    </rPh>
    <rPh sb="7" eb="8">
      <t>トモ</t>
    </rPh>
    <rPh sb="12" eb="13">
      <t>クダ</t>
    </rPh>
    <phoneticPr fontId="2"/>
  </si>
  <si>
    <t>【領収書依頼欄】</t>
    <rPh sb="1" eb="4">
      <t>リョウシュウショ</t>
    </rPh>
    <rPh sb="4" eb="6">
      <t>イライ</t>
    </rPh>
    <rPh sb="6" eb="7">
      <t>ラン</t>
    </rPh>
    <phoneticPr fontId="2"/>
  </si>
  <si>
    <t>宛先名：</t>
    <rPh sb="0" eb="2">
      <t>アテサキ</t>
    </rPh>
    <rPh sb="2" eb="3">
      <t>メイ</t>
    </rPh>
    <phoneticPr fontId="2"/>
  </si>
  <si>
    <t>内訳：</t>
    <rPh sb="0" eb="2">
      <t>ウチワケ</t>
    </rPh>
    <phoneticPr fontId="2"/>
  </si>
  <si>
    <t>（宿泊者名簿と共にFAX下さい）</t>
    <rPh sb="1" eb="3">
      <t>シュクハク</t>
    </rPh>
    <rPh sb="3" eb="4">
      <t>シャ</t>
    </rPh>
    <rPh sb="4" eb="6">
      <t>メイボ</t>
    </rPh>
    <rPh sb="7" eb="8">
      <t>トモ</t>
    </rPh>
    <rPh sb="12" eb="13">
      <t>クダ</t>
    </rPh>
    <phoneticPr fontId="2"/>
  </si>
  <si>
    <t xml:space="preserve">tennpu </t>
    <phoneticPr fontId="2"/>
  </si>
  <si>
    <t>締切日：平成２５年１１月０６日（水）</t>
    <rPh sb="0" eb="3">
      <t>シメキリビ</t>
    </rPh>
    <rPh sb="4" eb="6">
      <t>ヘイセイ</t>
    </rPh>
    <rPh sb="8" eb="9">
      <t>ネン</t>
    </rPh>
    <rPh sb="11" eb="12">
      <t>ツキ</t>
    </rPh>
    <rPh sb="14" eb="15">
      <t>ヒ</t>
    </rPh>
    <rPh sb="16" eb="17">
      <t>スイ</t>
    </rPh>
    <phoneticPr fontId="2"/>
  </si>
  <si>
    <t>平成２５年１1月６日（水）</t>
    <rPh sb="0" eb="2">
      <t>ヘイセイ</t>
    </rPh>
    <rPh sb="4" eb="5">
      <t>ネン</t>
    </rPh>
    <rPh sb="7" eb="8">
      <t>ツキ</t>
    </rPh>
    <rPh sb="9" eb="10">
      <t>ヒ</t>
    </rPh>
    <rPh sb="11" eb="12">
      <t>スイ</t>
    </rPh>
    <phoneticPr fontId="2"/>
  </si>
  <si>
    <t>（　　A　・　　B　　）
\600　・　\800</t>
    <phoneticPr fontId="2"/>
  </si>
  <si>
    <t>高等学校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</si>
</sst>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63"/>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u/>
      <sz val="12"/>
      <name val="ＭＳ Ｐゴシック"/>
      <family val="3"/>
      <charset val="128"/>
    </font>
    <font>
      <b/>
      <sz val="16"/>
      <name val="ＭＳ Ｐゴシック"/>
      <family val="3"/>
      <charset val="128"/>
    </font>
    <font>
      <b/>
      <sz val="18"/>
      <name val="ＭＳ Ｐゴシック"/>
      <family val="3"/>
      <charset val="128"/>
    </font>
    <font>
      <sz val="13"/>
      <name val="ＭＳ Ｐゴシック"/>
      <family val="3"/>
      <charset val="128"/>
    </font>
    <font>
      <b/>
      <sz val="26"/>
      <name val="ＭＳ Ｐゴシック"/>
      <family val="3"/>
      <charset val="128"/>
    </font>
    <font>
      <b/>
      <sz val="24"/>
      <name val="ＭＳ Ｐゴシック"/>
      <family val="3"/>
      <charset val="128"/>
    </font>
    <font>
      <b/>
      <u/>
      <sz val="22"/>
      <name val="ＭＳ Ｐゴシック"/>
      <family val="3"/>
      <charset val="128"/>
    </font>
    <font>
      <sz val="10"/>
      <name val="ＭＳ Ｐゴシック"/>
      <family val="3"/>
      <charset val="128"/>
    </font>
    <font>
      <b/>
      <sz val="18"/>
      <color indexed="9"/>
      <name val="HG丸ｺﾞｼｯｸM-PRO"/>
      <family val="3"/>
      <charset val="128"/>
    </font>
    <font>
      <u/>
      <sz val="1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color indexed="8"/>
      <name val="ＭＳ Ｐゴシック"/>
      <family val="3"/>
      <charset val="128"/>
    </font>
    <font>
      <b/>
      <sz val="12"/>
      <name val="ＭＳ Ｐゴシック"/>
      <family val="3"/>
      <charset val="128"/>
    </font>
    <font>
      <sz val="18"/>
      <name val="ＭＳ Ｐゴシック"/>
      <family val="3"/>
      <charset val="128"/>
    </font>
    <font>
      <sz val="20"/>
      <name val="ＭＳ Ｐゴシック"/>
      <family val="3"/>
      <charset val="128"/>
    </font>
    <font>
      <b/>
      <sz val="18"/>
      <color indexed="8"/>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indexed="8"/>
        <bgColor indexed="64"/>
      </patternFill>
    </fill>
  </fills>
  <borders count="88">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style="thin">
        <color indexed="64"/>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double">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85">
    <xf numFmtId="0" fontId="0" fillId="0" borderId="0" xfId="0">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1" fillId="0" borderId="0" xfId="0" applyFont="1" applyBorder="1" applyAlignment="1">
      <alignment horizontal="center" vertical="center"/>
    </xf>
    <xf numFmtId="0" fontId="1" fillId="0" borderId="0" xfId="0" applyFont="1" applyBorder="1">
      <alignment vertical="center"/>
    </xf>
    <xf numFmtId="6" fontId="1" fillId="0" borderId="0" xfId="1"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6" fillId="0" borderId="0" xfId="0" applyFont="1" applyBorder="1">
      <alignment vertical="center"/>
    </xf>
    <xf numFmtId="0" fontId="7" fillId="0" borderId="0" xfId="0" applyFont="1">
      <alignment vertical="center"/>
    </xf>
    <xf numFmtId="0" fontId="1" fillId="0" borderId="1" xfId="0" applyFont="1" applyBorder="1">
      <alignment vertical="center"/>
    </xf>
    <xf numFmtId="0" fontId="1" fillId="0" borderId="5"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8" fillId="0" borderId="0" xfId="0" applyFont="1" applyBorder="1">
      <alignment vertical="center"/>
    </xf>
    <xf numFmtId="0" fontId="6" fillId="0" borderId="0" xfId="0" applyFont="1" applyAlignment="1">
      <alignment horizontal="center" vertical="center"/>
    </xf>
    <xf numFmtId="0" fontId="5" fillId="0" borderId="9" xfId="0" applyFont="1" applyBorder="1">
      <alignment vertical="center"/>
    </xf>
    <xf numFmtId="0" fontId="9" fillId="0" borderId="0" xfId="0" applyFont="1">
      <alignment vertical="center"/>
    </xf>
    <xf numFmtId="0" fontId="7" fillId="0" borderId="10" xfId="0" applyFont="1" applyBorder="1">
      <alignment vertical="center"/>
    </xf>
    <xf numFmtId="0" fontId="1" fillId="0" borderId="9" xfId="0" applyFont="1" applyBorder="1">
      <alignment vertical="center"/>
    </xf>
    <xf numFmtId="0" fontId="11" fillId="0" borderId="0" xfId="0" applyFont="1">
      <alignment vertical="center"/>
    </xf>
    <xf numFmtId="0" fontId="5" fillId="0" borderId="11" xfId="0" applyFont="1" applyBorder="1">
      <alignment vertical="center"/>
    </xf>
    <xf numFmtId="56" fontId="5" fillId="0" borderId="0" xfId="0" applyNumberFormat="1" applyFont="1" applyBorder="1" applyAlignment="1">
      <alignment vertical="center" shrinkToFit="1"/>
    </xf>
    <xf numFmtId="0" fontId="6" fillId="0" borderId="0" xfId="0" applyFont="1" applyBorder="1" applyAlignment="1">
      <alignment vertical="center"/>
    </xf>
    <xf numFmtId="0" fontId="12" fillId="0" borderId="7" xfId="0" applyFont="1" applyBorder="1" applyAlignment="1">
      <alignment vertical="center"/>
    </xf>
    <xf numFmtId="0" fontId="12" fillId="0" borderId="0"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19" xfId="0" applyFont="1" applyBorder="1">
      <alignment vertical="center"/>
    </xf>
    <xf numFmtId="0" fontId="1" fillId="0" borderId="0"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lignment vertical="center"/>
    </xf>
    <xf numFmtId="0" fontId="1" fillId="0" borderId="23" xfId="0" applyFont="1" applyBorder="1">
      <alignment vertical="center"/>
    </xf>
    <xf numFmtId="6" fontId="1" fillId="0" borderId="22" xfId="1" applyFont="1" applyBorder="1" applyAlignment="1">
      <alignment horizontal="center" vertical="center"/>
    </xf>
    <xf numFmtId="6" fontId="1" fillId="0" borderId="23" xfId="1"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lignment vertical="center"/>
    </xf>
    <xf numFmtId="56" fontId="1" fillId="0" borderId="0" xfId="0" applyNumberFormat="1" applyFont="1" applyBorder="1" applyAlignment="1">
      <alignment horizontal="center" vertical="center"/>
    </xf>
    <xf numFmtId="56" fontId="1" fillId="0" borderId="25" xfId="0" applyNumberFormat="1" applyFont="1" applyBorder="1" applyAlignment="1">
      <alignment horizontal="center" vertical="center"/>
    </xf>
    <xf numFmtId="0" fontId="14" fillId="0" borderId="0" xfId="0" applyFont="1" applyFill="1" applyBorder="1" applyAlignment="1">
      <alignment horizontal="center" vertical="center"/>
    </xf>
    <xf numFmtId="0" fontId="1" fillId="0" borderId="2" xfId="0" applyFont="1" applyBorder="1">
      <alignment vertical="center"/>
    </xf>
    <xf numFmtId="0" fontId="1" fillId="0" borderId="26" xfId="0" applyFont="1" applyBorder="1">
      <alignment vertical="center"/>
    </xf>
    <xf numFmtId="0" fontId="5" fillId="0" borderId="0" xfId="0" applyFont="1" applyFill="1" applyBorder="1" applyAlignment="1">
      <alignment horizontal="left" vertical="center"/>
    </xf>
    <xf numFmtId="0" fontId="1" fillId="2" borderId="22" xfId="0" applyFont="1" applyFill="1" applyBorder="1">
      <alignment vertical="center"/>
    </xf>
    <xf numFmtId="6" fontId="1" fillId="2" borderId="22" xfId="1" applyFont="1" applyFill="1" applyBorder="1" applyAlignment="1">
      <alignment horizontal="center" vertical="center"/>
    </xf>
    <xf numFmtId="0" fontId="1" fillId="2" borderId="23" xfId="0" applyFont="1" applyFill="1" applyBorder="1">
      <alignment vertical="center"/>
    </xf>
    <xf numFmtId="6" fontId="1" fillId="2" borderId="23" xfId="1" applyFont="1" applyFill="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left" vertical="center"/>
    </xf>
    <xf numFmtId="0" fontId="7" fillId="0" borderId="0" xfId="0" applyFont="1" applyFill="1" applyBorder="1" applyAlignment="1">
      <alignment vertical="center"/>
    </xf>
    <xf numFmtId="0" fontId="10"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2" xfId="0" applyFont="1" applyFill="1" applyBorder="1" applyAlignment="1">
      <alignment horizontal="left" vertical="center"/>
    </xf>
    <xf numFmtId="0" fontId="1" fillId="0" borderId="26" xfId="0" applyFont="1" applyFill="1" applyBorder="1" applyAlignment="1">
      <alignment horizontal="left" vertical="center"/>
    </xf>
    <xf numFmtId="0" fontId="12" fillId="0" borderId="0" xfId="0" applyFont="1" applyBorder="1" applyAlignment="1">
      <alignment vertical="center"/>
    </xf>
    <xf numFmtId="49" fontId="0" fillId="0" borderId="0" xfId="0" applyNumberFormat="1">
      <alignment vertical="center"/>
    </xf>
    <xf numFmtId="0" fontId="20" fillId="0" borderId="0" xfId="0" applyFont="1">
      <alignment vertical="center"/>
    </xf>
    <xf numFmtId="0" fontId="2" fillId="0" borderId="12" xfId="0" applyFont="1" applyBorder="1" applyAlignment="1">
      <alignment horizontal="left" vertical="center"/>
    </xf>
    <xf numFmtId="0" fontId="0" fillId="0" borderId="13" xfId="0" applyBorder="1">
      <alignment vertical="center"/>
    </xf>
    <xf numFmtId="0" fontId="20" fillId="0" borderId="13" xfId="0" applyFont="1" applyBorder="1">
      <alignment vertical="center"/>
    </xf>
    <xf numFmtId="0" fontId="0" fillId="0" borderId="3" xfId="0" applyBorder="1">
      <alignment vertical="center"/>
    </xf>
    <xf numFmtId="0" fontId="0" fillId="0" borderId="4" xfId="0" applyBorder="1">
      <alignment vertical="center"/>
    </xf>
    <xf numFmtId="0" fontId="20" fillId="0" borderId="0" xfId="0" applyFont="1" applyBorder="1">
      <alignment vertical="center"/>
    </xf>
    <xf numFmtId="0" fontId="16" fillId="0" borderId="0" xfId="0" applyFont="1" applyBorder="1" applyAlignment="1">
      <alignment horizontal="center" vertical="center"/>
    </xf>
    <xf numFmtId="0" fontId="17" fillId="0" borderId="0" xfId="0" applyFont="1" applyFill="1" applyBorder="1" applyAlignment="1">
      <alignment horizontal="center" vertical="center"/>
    </xf>
    <xf numFmtId="6" fontId="10" fillId="0" borderId="0" xfId="0" applyNumberFormat="1" applyFont="1">
      <alignment vertical="center"/>
    </xf>
    <xf numFmtId="6" fontId="23" fillId="0" borderId="0" xfId="0" applyNumberFormat="1" applyFont="1">
      <alignment vertical="center"/>
    </xf>
    <xf numFmtId="0" fontId="2" fillId="0" borderId="2" xfId="0" applyFont="1" applyBorder="1" applyAlignment="1">
      <alignment horizontal="left" vertical="center"/>
    </xf>
    <xf numFmtId="0" fontId="0" fillId="0" borderId="0" xfId="0" applyBorder="1">
      <alignment vertical="center"/>
    </xf>
    <xf numFmtId="0" fontId="16" fillId="0" borderId="0" xfId="0" applyFont="1" applyBorder="1" applyAlignment="1">
      <alignment horizontal="left" vertical="center"/>
    </xf>
    <xf numFmtId="0" fontId="16" fillId="0" borderId="0" xfId="0" applyFont="1">
      <alignment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27" xfId="0" applyFont="1" applyBorder="1">
      <alignment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6" fillId="0" borderId="2" xfId="0" applyFont="1" applyBorder="1" applyAlignment="1">
      <alignment vertical="center"/>
    </xf>
    <xf numFmtId="0" fontId="16" fillId="0" borderId="0"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28" xfId="0" applyFont="1" applyBorder="1" applyAlignment="1">
      <alignment vertical="center"/>
    </xf>
    <xf numFmtId="0" fontId="16" fillId="0" borderId="27" xfId="0" applyFont="1" applyBorder="1" applyAlignment="1">
      <alignment vertical="center"/>
    </xf>
    <xf numFmtId="0" fontId="4" fillId="0" borderId="0" xfId="0" applyFont="1" applyBorder="1">
      <alignment vertical="center"/>
    </xf>
    <xf numFmtId="0" fontId="1" fillId="0" borderId="19" xfId="0" applyFont="1" applyBorder="1">
      <alignment vertical="center"/>
    </xf>
    <xf numFmtId="0" fontId="3" fillId="0" borderId="0" xfId="0" applyFont="1" applyBorder="1" applyAlignment="1">
      <alignment vertical="center"/>
    </xf>
    <xf numFmtId="0" fontId="1" fillId="0" borderId="29" xfId="0" applyFont="1" applyBorder="1">
      <alignment vertical="center"/>
    </xf>
    <xf numFmtId="0" fontId="1" fillId="0" borderId="30" xfId="0" applyFont="1" applyBorder="1">
      <alignment vertical="center"/>
    </xf>
    <xf numFmtId="0" fontId="16" fillId="0" borderId="22" xfId="0" applyFont="1" applyBorder="1">
      <alignment vertical="center"/>
    </xf>
    <xf numFmtId="0" fontId="16" fillId="0" borderId="23" xfId="0" applyFont="1" applyBorder="1">
      <alignment vertical="center"/>
    </xf>
    <xf numFmtId="0" fontId="16" fillId="2" borderId="22" xfId="0" applyFont="1" applyFill="1" applyBorder="1">
      <alignment vertical="center"/>
    </xf>
    <xf numFmtId="0" fontId="16" fillId="2" borderId="23" xfId="0" applyFont="1" applyFill="1" applyBorder="1">
      <alignment vertical="center"/>
    </xf>
    <xf numFmtId="0" fontId="1" fillId="0" borderId="31" xfId="0" applyFont="1" applyBorder="1">
      <alignment vertical="center"/>
    </xf>
    <xf numFmtId="0" fontId="16" fillId="0" borderId="32" xfId="0" applyFont="1" applyBorder="1">
      <alignment vertical="center"/>
    </xf>
    <xf numFmtId="0" fontId="1" fillId="0" borderId="33" xfId="0" applyFont="1" applyBorder="1">
      <alignment vertical="center"/>
    </xf>
    <xf numFmtId="0" fontId="16" fillId="0" borderId="31" xfId="0" applyFont="1" applyBorder="1">
      <alignment vertical="center"/>
    </xf>
    <xf numFmtId="0" fontId="16" fillId="0" borderId="33" xfId="0" applyFont="1" applyBorder="1">
      <alignment vertical="center"/>
    </xf>
    <xf numFmtId="0" fontId="16" fillId="2" borderId="31" xfId="0" applyFont="1" applyFill="1" applyBorder="1">
      <alignment vertical="center"/>
    </xf>
    <xf numFmtId="0" fontId="1" fillId="2" borderId="31" xfId="0" applyFont="1" applyFill="1" applyBorder="1">
      <alignment vertical="center"/>
    </xf>
    <xf numFmtId="0" fontId="16" fillId="2" borderId="33" xfId="0" applyFont="1" applyFill="1" applyBorder="1">
      <alignment vertical="center"/>
    </xf>
    <xf numFmtId="0" fontId="1" fillId="2" borderId="33" xfId="0" applyFont="1" applyFill="1" applyBorder="1">
      <alignment vertical="center"/>
    </xf>
    <xf numFmtId="0" fontId="16" fillId="2" borderId="34" xfId="0" applyFont="1" applyFill="1" applyBorder="1">
      <alignment vertical="center"/>
    </xf>
    <xf numFmtId="0" fontId="1" fillId="2" borderId="34" xfId="0" applyFont="1" applyFill="1" applyBorder="1">
      <alignment vertical="center"/>
    </xf>
    <xf numFmtId="0" fontId="1" fillId="0" borderId="35" xfId="0" applyFont="1" applyBorder="1">
      <alignment vertical="center"/>
    </xf>
    <xf numFmtId="0" fontId="16" fillId="0" borderId="36" xfId="0" applyFont="1" applyBorder="1">
      <alignment vertical="center"/>
    </xf>
    <xf numFmtId="0" fontId="1" fillId="0" borderId="36" xfId="0" applyFont="1" applyBorder="1">
      <alignment vertical="center"/>
    </xf>
    <xf numFmtId="6" fontId="1" fillId="0" borderId="9" xfId="1" applyFont="1" applyBorder="1" applyAlignment="1">
      <alignment horizontal="center" vertical="center"/>
    </xf>
    <xf numFmtId="6" fontId="1" fillId="0" borderId="16" xfId="1" applyFont="1" applyBorder="1" applyAlignment="1">
      <alignment horizontal="center" vertical="center"/>
    </xf>
    <xf numFmtId="6" fontId="1" fillId="2" borderId="9" xfId="1" applyFont="1" applyFill="1" applyBorder="1" applyAlignment="1">
      <alignment horizontal="center" vertical="center"/>
    </xf>
    <xf numFmtId="6" fontId="1" fillId="2" borderId="16" xfId="1" applyFont="1" applyFill="1" applyBorder="1" applyAlignment="1">
      <alignment horizontal="center" vertical="center"/>
    </xf>
    <xf numFmtId="6" fontId="1" fillId="0" borderId="31" xfId="1" applyFont="1" applyBorder="1" applyAlignment="1">
      <alignment horizontal="center" vertical="center"/>
    </xf>
    <xf numFmtId="6" fontId="1" fillId="0" borderId="12" xfId="1" applyFont="1" applyBorder="1" applyAlignment="1">
      <alignment horizontal="center" vertical="center"/>
    </xf>
    <xf numFmtId="6" fontId="1" fillId="0" borderId="33" xfId="1" applyFont="1" applyBorder="1" applyAlignment="1">
      <alignment horizontal="center" vertical="center"/>
    </xf>
    <xf numFmtId="6" fontId="1" fillId="0" borderId="2" xfId="1" applyFont="1" applyBorder="1" applyAlignment="1">
      <alignment horizontal="center" vertical="center"/>
    </xf>
    <xf numFmtId="6" fontId="1" fillId="0" borderId="9" xfId="1" applyFont="1" applyFill="1" applyBorder="1" applyAlignment="1">
      <alignment horizontal="center" vertical="center"/>
    </xf>
    <xf numFmtId="6" fontId="1" fillId="0" borderId="12" xfId="1" applyFont="1" applyFill="1" applyBorder="1" applyAlignment="1">
      <alignment horizontal="center" vertical="center"/>
    </xf>
    <xf numFmtId="6" fontId="1" fillId="0" borderId="2" xfId="1" applyFont="1" applyFill="1" applyBorder="1" applyAlignment="1">
      <alignment horizontal="center" vertical="center"/>
    </xf>
    <xf numFmtId="6" fontId="1" fillId="2" borderId="31" xfId="1" applyFont="1" applyFill="1" applyBorder="1" applyAlignment="1">
      <alignment horizontal="center" vertical="center"/>
    </xf>
    <xf numFmtId="6" fontId="1" fillId="2" borderId="12" xfId="1" applyFont="1" applyFill="1" applyBorder="1" applyAlignment="1">
      <alignment horizontal="center" vertical="center"/>
    </xf>
    <xf numFmtId="6" fontId="1" fillId="2" borderId="33" xfId="1" applyFont="1" applyFill="1" applyBorder="1" applyAlignment="1">
      <alignment horizontal="center" vertical="center"/>
    </xf>
    <xf numFmtId="6" fontId="1" fillId="2" borderId="2" xfId="1" applyFont="1" applyFill="1" applyBorder="1" applyAlignment="1">
      <alignment horizontal="center" vertical="center"/>
    </xf>
    <xf numFmtId="6" fontId="1" fillId="2" borderId="34" xfId="1" applyFont="1" applyFill="1" applyBorder="1" applyAlignment="1">
      <alignment horizontal="center" vertical="center"/>
    </xf>
    <xf numFmtId="6" fontId="1" fillId="2" borderId="28" xfId="1" applyFont="1" applyFill="1" applyBorder="1" applyAlignment="1">
      <alignment horizontal="center" vertical="center"/>
    </xf>
    <xf numFmtId="6" fontId="1" fillId="0" borderId="35" xfId="1" applyFont="1" applyBorder="1" applyAlignment="1">
      <alignment horizontal="center" vertical="center"/>
    </xf>
    <xf numFmtId="6" fontId="1" fillId="0" borderId="18" xfId="1" applyFont="1" applyBorder="1" applyAlignment="1">
      <alignment horizontal="center" vertical="center"/>
    </xf>
    <xf numFmtId="6" fontId="1" fillId="0" borderId="36" xfId="1" applyFont="1" applyBorder="1" applyAlignment="1">
      <alignment horizontal="center" vertical="center"/>
    </xf>
    <xf numFmtId="6" fontId="1" fillId="0" borderId="37" xfId="1"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0" borderId="0" xfId="0" applyFont="1" applyFill="1">
      <alignment vertical="center"/>
    </xf>
    <xf numFmtId="0" fontId="1" fillId="0" borderId="41" xfId="0" applyFont="1" applyBorder="1" applyAlignment="1">
      <alignment horizontal="center" vertical="center"/>
    </xf>
    <xf numFmtId="0" fontId="1" fillId="0" borderId="0" xfId="0" applyFont="1" applyFill="1" applyBorder="1" applyAlignment="1">
      <alignment horizontal="center" vertical="center"/>
    </xf>
    <xf numFmtId="0" fontId="12" fillId="0" borderId="0" xfId="0" applyFont="1" applyBorder="1" applyAlignment="1">
      <alignment horizontal="center" vertical="center"/>
    </xf>
    <xf numFmtId="0" fontId="5" fillId="0" borderId="0" xfId="0" applyFont="1" applyProtection="1">
      <alignment vertical="center"/>
      <protection locked="0"/>
    </xf>
    <xf numFmtId="0" fontId="1" fillId="0" borderId="42" xfId="0" applyFont="1" applyBorder="1" applyProtection="1">
      <alignment vertical="center"/>
      <protection locked="0"/>
    </xf>
    <xf numFmtId="0" fontId="1" fillId="0" borderId="43" xfId="0" applyFont="1" applyBorder="1" applyProtection="1">
      <alignment vertical="center"/>
      <protection locked="0"/>
    </xf>
    <xf numFmtId="0" fontId="1" fillId="0" borderId="44" xfId="0" applyFont="1" applyBorder="1" applyProtection="1">
      <alignment vertical="center"/>
      <protection locked="0"/>
    </xf>
    <xf numFmtId="0" fontId="1" fillId="0" borderId="45" xfId="0" applyFont="1" applyBorder="1" applyProtection="1">
      <alignment vertical="center"/>
      <protection locked="0"/>
    </xf>
    <xf numFmtId="0" fontId="1" fillId="0" borderId="46" xfId="0" applyFont="1" applyBorder="1" applyProtection="1">
      <alignment vertical="center"/>
      <protection locked="0"/>
    </xf>
    <xf numFmtId="0" fontId="5" fillId="0" borderId="47" xfId="0" applyFont="1" applyBorder="1" applyProtection="1">
      <alignment vertical="center"/>
      <protection locked="0"/>
    </xf>
    <xf numFmtId="0" fontId="5" fillId="0" borderId="4" xfId="0" applyFont="1" applyBorder="1" applyProtection="1">
      <alignment vertical="center"/>
      <protection locked="0"/>
    </xf>
    <xf numFmtId="0" fontId="5" fillId="0" borderId="6" xfId="0" applyFont="1" applyBorder="1" applyAlignment="1" applyProtection="1">
      <alignment horizontal="right" vertical="center"/>
      <protection locked="0"/>
    </xf>
    <xf numFmtId="0" fontId="5" fillId="0" borderId="3" xfId="0" applyFont="1" applyBorder="1" applyProtection="1">
      <alignment vertical="center"/>
      <protection locked="0"/>
    </xf>
    <xf numFmtId="0" fontId="5" fillId="0" borderId="48" xfId="0" applyFont="1" applyBorder="1" applyProtection="1">
      <alignment vertical="center"/>
      <protection locked="0"/>
    </xf>
    <xf numFmtId="0" fontId="5" fillId="0" borderId="49" xfId="0" applyFont="1" applyFill="1" applyBorder="1" applyProtection="1">
      <alignment vertical="center"/>
      <protection locked="0"/>
    </xf>
    <xf numFmtId="0" fontId="5" fillId="0" borderId="1" xfId="0" applyFont="1" applyFill="1" applyBorder="1" applyProtection="1">
      <alignment vertical="center"/>
      <protection locked="0"/>
    </xf>
    <xf numFmtId="0" fontId="5" fillId="0" borderId="1" xfId="0" applyFont="1" applyBorder="1" applyProtection="1">
      <alignment vertical="center"/>
      <protection locked="0"/>
    </xf>
    <xf numFmtId="0" fontId="5" fillId="0" borderId="0" xfId="0" applyFont="1" applyBorder="1" applyProtection="1">
      <alignment vertical="center"/>
      <protection locked="0"/>
    </xf>
    <xf numFmtId="0" fontId="5" fillId="0" borderId="50" xfId="0" applyFont="1" applyBorder="1" applyProtection="1">
      <alignment vertical="center"/>
      <protection locked="0"/>
    </xf>
    <xf numFmtId="0" fontId="5" fillId="0" borderId="11" xfId="0" applyFont="1" applyBorder="1" applyProtection="1">
      <alignment vertical="center"/>
      <protection locked="0"/>
    </xf>
    <xf numFmtId="0" fontId="5" fillId="0" borderId="51" xfId="0" applyFont="1" applyBorder="1" applyProtection="1">
      <alignment vertical="center"/>
      <protection locked="0"/>
    </xf>
    <xf numFmtId="0" fontId="5" fillId="0" borderId="25" xfId="0" applyFont="1" applyBorder="1" applyProtection="1">
      <alignment vertical="center"/>
      <protection locked="0"/>
    </xf>
    <xf numFmtId="0" fontId="5" fillId="0" borderId="52" xfId="0" applyFont="1" applyBorder="1" applyProtection="1">
      <alignment vertical="center"/>
      <protection locked="0"/>
    </xf>
    <xf numFmtId="0" fontId="5" fillId="0" borderId="12" xfId="0" applyFont="1" applyBorder="1" applyProtection="1">
      <alignment vertical="center"/>
      <protection locked="0"/>
    </xf>
    <xf numFmtId="0" fontId="5" fillId="0" borderId="13" xfId="0" applyFont="1" applyBorder="1" applyProtection="1">
      <alignment vertical="center"/>
      <protection locked="0"/>
    </xf>
    <xf numFmtId="0" fontId="5" fillId="0" borderId="53" xfId="0" applyFont="1" applyBorder="1" applyAlignment="1" applyProtection="1">
      <alignment horizontal="right" vertical="center"/>
      <protection locked="0"/>
    </xf>
    <xf numFmtId="0" fontId="5" fillId="0" borderId="54" xfId="0" applyFont="1" applyBorder="1" applyAlignment="1" applyProtection="1">
      <alignment horizontal="right" vertical="center"/>
      <protection locked="0"/>
    </xf>
    <xf numFmtId="0" fontId="5" fillId="0" borderId="16" xfId="0" applyFont="1" applyBorder="1" applyProtection="1">
      <alignment vertical="center"/>
      <protection locked="0"/>
    </xf>
    <xf numFmtId="0" fontId="5" fillId="0" borderId="17" xfId="0" applyFont="1" applyBorder="1" applyProtection="1">
      <alignment vertical="center"/>
      <protection locked="0"/>
    </xf>
    <xf numFmtId="0" fontId="5" fillId="0" borderId="55" xfId="0" applyFont="1" applyBorder="1" applyAlignment="1" applyProtection="1">
      <alignment horizontal="right" vertical="center"/>
      <protection locked="0"/>
    </xf>
    <xf numFmtId="0" fontId="5" fillId="0" borderId="56" xfId="0" applyFont="1" applyBorder="1" applyAlignment="1" applyProtection="1">
      <alignment horizontal="right" vertical="center"/>
      <protection locked="0"/>
    </xf>
    <xf numFmtId="0" fontId="5" fillId="0" borderId="57" xfId="0" applyFont="1" applyBorder="1" applyProtection="1">
      <alignment vertical="center"/>
      <protection locked="0"/>
    </xf>
    <xf numFmtId="0" fontId="5" fillId="0" borderId="58" xfId="0" applyFont="1" applyBorder="1" applyProtection="1">
      <alignment vertical="center"/>
      <protection locked="0"/>
    </xf>
    <xf numFmtId="0" fontId="5" fillId="0" borderId="59" xfId="0" applyFont="1" applyBorder="1" applyAlignment="1" applyProtection="1">
      <alignment horizontal="right" vertical="center"/>
      <protection locked="0"/>
    </xf>
    <xf numFmtId="0" fontId="5" fillId="0" borderId="60" xfId="0" applyFont="1" applyBorder="1" applyAlignment="1" applyProtection="1">
      <alignment horizontal="right" vertical="center"/>
      <protection locked="0"/>
    </xf>
    <xf numFmtId="0" fontId="5" fillId="0" borderId="61" xfId="0" applyFont="1" applyBorder="1" applyProtection="1">
      <alignment vertical="center"/>
      <protection locked="0"/>
    </xf>
    <xf numFmtId="0" fontId="5" fillId="0" borderId="62" xfId="0" applyFont="1" applyBorder="1" applyAlignment="1" applyProtection="1">
      <alignment horizontal="right" vertical="center"/>
      <protection locked="0"/>
    </xf>
    <xf numFmtId="0" fontId="5" fillId="0" borderId="63" xfId="0" applyFont="1" applyBorder="1" applyAlignment="1" applyProtection="1">
      <alignment horizontal="right" vertical="center"/>
      <protection locked="0"/>
    </xf>
    <xf numFmtId="0" fontId="5" fillId="0" borderId="0" xfId="0" applyFont="1" applyFill="1" applyBorder="1" applyProtection="1">
      <alignmen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6" fillId="0" borderId="0" xfId="0" applyFont="1" applyProtection="1">
      <alignment vertical="center"/>
      <protection locked="0"/>
    </xf>
    <xf numFmtId="0" fontId="3" fillId="0" borderId="64"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1" fillId="0" borderId="9" xfId="0" applyFont="1" applyBorder="1" applyProtection="1">
      <alignment vertical="center"/>
      <protection locked="0"/>
    </xf>
    <xf numFmtId="0" fontId="1" fillId="0" borderId="5" xfId="0" applyFont="1" applyBorder="1" applyProtection="1">
      <alignment vertical="center"/>
      <protection locked="0"/>
    </xf>
    <xf numFmtId="0" fontId="5" fillId="0" borderId="5" xfId="0" applyFont="1" applyBorder="1" applyProtection="1">
      <alignment vertical="center"/>
      <protection locked="0"/>
    </xf>
    <xf numFmtId="0" fontId="12" fillId="0" borderId="0" xfId="0" applyFont="1" applyBorder="1" applyAlignment="1" applyProtection="1">
      <alignment vertical="center"/>
      <protection locked="0"/>
    </xf>
    <xf numFmtId="0" fontId="5" fillId="0" borderId="66" xfId="0" applyFont="1" applyBorder="1" applyProtection="1">
      <alignment vertical="center"/>
      <protection locked="0"/>
    </xf>
    <xf numFmtId="0" fontId="5" fillId="0" borderId="67" xfId="0" applyFont="1" applyBorder="1" applyProtection="1">
      <alignment vertical="center"/>
      <protection locked="0"/>
    </xf>
    <xf numFmtId="0" fontId="5" fillId="0" borderId="68" xfId="0" applyFont="1" applyBorder="1" applyProtection="1">
      <alignment vertical="center"/>
      <protection locked="0"/>
    </xf>
    <xf numFmtId="0" fontId="12" fillId="0" borderId="11" xfId="0" applyFont="1" applyBorder="1" applyAlignment="1" applyProtection="1">
      <alignment vertical="center"/>
      <protection locked="0"/>
    </xf>
    <xf numFmtId="0" fontId="12" fillId="0" borderId="4" xfId="0" applyFont="1" applyBorder="1" applyAlignment="1" applyProtection="1">
      <alignment vertical="center"/>
      <protection locked="0"/>
    </xf>
    <xf numFmtId="0" fontId="5" fillId="0" borderId="2" xfId="0" applyFont="1" applyBorder="1" applyProtection="1">
      <alignment vertical="center"/>
      <protection locked="0"/>
    </xf>
    <xf numFmtId="0" fontId="5" fillId="0" borderId="10" xfId="0" applyFont="1" applyBorder="1" applyProtection="1">
      <alignment vertical="center"/>
      <protection locked="0"/>
    </xf>
    <xf numFmtId="0" fontId="5" fillId="0" borderId="1"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12" fillId="0" borderId="7" xfId="0" applyFont="1" applyBorder="1" applyAlignment="1" applyProtection="1">
      <alignment vertical="center"/>
      <protection locked="0"/>
    </xf>
    <xf numFmtId="0" fontId="5" fillId="0" borderId="7" xfId="0" applyFont="1" applyBorder="1" applyProtection="1">
      <alignment vertical="center"/>
      <protection locked="0"/>
    </xf>
    <xf numFmtId="0" fontId="5" fillId="0" borderId="69" xfId="0" applyFont="1" applyBorder="1" applyProtection="1">
      <alignment vertical="center"/>
      <protection locked="0"/>
    </xf>
    <xf numFmtId="0" fontId="5" fillId="0" borderId="7" xfId="0"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12" fillId="0" borderId="51" xfId="0" applyFont="1" applyBorder="1" applyAlignment="1" applyProtection="1">
      <alignment vertical="center"/>
      <protection locked="0"/>
    </xf>
    <xf numFmtId="0" fontId="12" fillId="0" borderId="25"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5" fillId="0" borderId="25" xfId="0" applyFont="1" applyBorder="1" applyAlignment="1" applyProtection="1">
      <alignment vertical="center"/>
      <protection locked="0"/>
    </xf>
    <xf numFmtId="0" fontId="5" fillId="0" borderId="25" xfId="0" applyFont="1" applyBorder="1" applyAlignment="1" applyProtection="1">
      <alignment horizontal="right" vertical="center"/>
      <protection locked="0"/>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22" xfId="0" applyFont="1" applyBorder="1" applyAlignment="1">
      <alignment horizontal="center" vertical="center"/>
    </xf>
    <xf numFmtId="0" fontId="1" fillId="0" borderId="70" xfId="0" applyFont="1" applyBorder="1" applyAlignment="1">
      <alignment horizontal="center" vertical="center"/>
    </xf>
    <xf numFmtId="0" fontId="1" fillId="2" borderId="22" xfId="0" applyFont="1" applyFill="1" applyBorder="1" applyAlignment="1">
      <alignment horizontal="center" vertical="center"/>
    </xf>
    <xf numFmtId="0" fontId="1" fillId="2" borderId="70" xfId="0" applyFont="1" applyFill="1" applyBorder="1" applyAlignment="1">
      <alignment horizontal="center" vertical="center"/>
    </xf>
    <xf numFmtId="0" fontId="17" fillId="3" borderId="0" xfId="0" applyFont="1" applyFill="1" applyBorder="1" applyAlignment="1">
      <alignment horizontal="center" vertical="center"/>
    </xf>
    <xf numFmtId="0" fontId="1" fillId="0" borderId="0" xfId="0" applyFont="1" applyFill="1" applyBorder="1" applyAlignment="1">
      <alignment horizontal="left" vertical="center"/>
    </xf>
    <xf numFmtId="0" fontId="19" fillId="0" borderId="0" xfId="0" applyFont="1" applyFill="1" applyBorder="1" applyAlignment="1">
      <alignment horizontal="left" vertical="center"/>
    </xf>
    <xf numFmtId="0" fontId="6" fillId="0" borderId="0" xfId="0" applyFont="1" applyBorder="1" applyAlignment="1">
      <alignment horizontal="left"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26"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 fillId="0" borderId="12" xfId="0" applyFont="1" applyBorder="1" applyAlignment="1">
      <alignment horizontal="center" vertical="center"/>
    </xf>
    <xf numFmtId="0" fontId="1" fillId="0" borderId="53" xfId="0" applyFont="1" applyBorder="1" applyAlignment="1">
      <alignment horizontal="center" vertical="center"/>
    </xf>
    <xf numFmtId="0" fontId="1" fillId="0" borderId="14" xfId="0" applyFont="1" applyBorder="1" applyAlignment="1">
      <alignment horizontal="center" vertical="center"/>
    </xf>
    <xf numFmtId="0" fontId="1" fillId="0" borderId="71" xfId="0" applyFont="1" applyBorder="1" applyAlignment="1">
      <alignment horizontal="center" vertical="center"/>
    </xf>
    <xf numFmtId="0" fontId="1" fillId="0" borderId="16" xfId="0" applyFont="1" applyBorder="1" applyAlignment="1">
      <alignment horizontal="center" vertical="center"/>
    </xf>
    <xf numFmtId="0" fontId="1" fillId="0" borderId="55" xfId="0" applyFont="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2" xfId="0" applyFont="1" applyFill="1" applyBorder="1" applyAlignment="1">
      <alignment horizontal="left" vertical="center"/>
    </xf>
    <xf numFmtId="0" fontId="1" fillId="0" borderId="26" xfId="0" applyFont="1" applyFill="1" applyBorder="1" applyAlignment="1">
      <alignment horizontal="left" vertical="center"/>
    </xf>
    <xf numFmtId="0" fontId="0" fillId="0" borderId="2" xfId="0" applyFill="1" applyBorder="1" applyAlignment="1">
      <alignment horizontal="left" vertical="center"/>
    </xf>
    <xf numFmtId="0" fontId="1" fillId="0" borderId="0"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18" fillId="0" borderId="0" xfId="0" applyFont="1" applyFill="1" applyBorder="1" applyAlignment="1">
      <alignment horizontal="lef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55" xfId="0" applyFont="1" applyBorder="1" applyAlignment="1">
      <alignment horizontal="center" vertical="center"/>
    </xf>
    <xf numFmtId="0" fontId="1" fillId="0" borderId="33" xfId="0" applyFont="1" applyBorder="1" applyAlignment="1">
      <alignment horizontal="center" vertical="center"/>
    </xf>
    <xf numFmtId="0" fontId="1" fillId="0" borderId="26"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left" vertical="center"/>
    </xf>
    <xf numFmtId="0" fontId="1" fillId="0" borderId="5" xfId="0" applyFont="1" applyFill="1" applyBorder="1" applyAlignment="1">
      <alignment horizontal="left" vertical="center"/>
    </xf>
    <xf numFmtId="0" fontId="1" fillId="0" borderId="72" xfId="0" applyFont="1" applyBorder="1" applyAlignment="1">
      <alignment horizontal="center" vertical="center"/>
    </xf>
    <xf numFmtId="0" fontId="1" fillId="0" borderId="4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51" xfId="0" applyFont="1" applyFill="1" applyBorder="1" applyAlignment="1">
      <alignment horizontal="center" vertical="center"/>
    </xf>
    <xf numFmtId="0" fontId="1" fillId="2" borderId="33"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7" xfId="0" applyFont="1" applyFill="1" applyBorder="1" applyAlignment="1">
      <alignment horizontal="center" vertical="center"/>
    </xf>
    <xf numFmtId="0" fontId="1" fillId="0" borderId="62" xfId="0" applyFont="1" applyFill="1" applyBorder="1" applyAlignment="1">
      <alignment horizontal="center" vertical="center"/>
    </xf>
    <xf numFmtId="0" fontId="22" fillId="0" borderId="0" xfId="0" applyFont="1" applyFill="1" applyBorder="1" applyAlignment="1">
      <alignment horizontal="left"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6" fillId="0" borderId="27" xfId="0" applyFont="1" applyBorder="1" applyAlignment="1">
      <alignment vertical="center" shrinkToFit="1"/>
    </xf>
    <xf numFmtId="0" fontId="6" fillId="0" borderId="30"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22" fillId="0" borderId="0" xfId="0" applyFont="1" applyFill="1" applyBorder="1" applyAlignment="1">
      <alignment horizontal="center" vertical="center"/>
    </xf>
    <xf numFmtId="0" fontId="20" fillId="0" borderId="75"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2" fillId="0" borderId="10"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2" fillId="0" borderId="10"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7" xfId="0" applyFont="1" applyFill="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26" fillId="0" borderId="10" xfId="0" applyFont="1" applyFill="1" applyBorder="1" applyAlignment="1">
      <alignment horizontal="center" vertical="center" shrinkToFit="1"/>
    </xf>
    <xf numFmtId="0" fontId="24" fillId="0" borderId="7" xfId="0" applyFont="1" applyBorder="1" applyAlignment="1">
      <alignment horizontal="center" vertical="center" shrinkToFit="1"/>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5"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26"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15" fillId="0" borderId="0" xfId="0" applyFont="1" applyAlignment="1">
      <alignment horizontal="center" vertical="center"/>
    </xf>
    <xf numFmtId="56" fontId="3" fillId="0" borderId="84" xfId="0" applyNumberFormat="1" applyFont="1" applyBorder="1" applyAlignment="1" applyProtection="1">
      <alignment horizontal="center" vertical="center" shrinkToFit="1"/>
      <protection locked="0"/>
    </xf>
    <xf numFmtId="56" fontId="3" fillId="0" borderId="85" xfId="0" applyNumberFormat="1" applyFont="1" applyBorder="1" applyAlignment="1" applyProtection="1">
      <alignment horizontal="center" vertical="center" shrinkToFit="1"/>
      <protection locked="0"/>
    </xf>
    <xf numFmtId="56" fontId="3" fillId="0" borderId="86" xfId="0" applyNumberFormat="1" applyFont="1" applyBorder="1" applyAlignment="1" applyProtection="1">
      <alignment horizontal="center" vertical="center" shrinkToFit="1"/>
      <protection locked="0"/>
    </xf>
    <xf numFmtId="56" fontId="3" fillId="0" borderId="87" xfId="0" applyNumberFormat="1"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13" fillId="0" borderId="0" xfId="0" applyFont="1" applyAlignment="1">
      <alignment horizontal="center" vertical="center"/>
    </xf>
    <xf numFmtId="0" fontId="14" fillId="0" borderId="0" xfId="0" applyFont="1" applyAlignment="1">
      <alignment horizontal="center" vertical="center"/>
    </xf>
    <xf numFmtId="0" fontId="5" fillId="0" borderId="38"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56" fontId="5" fillId="0" borderId="2" xfId="0" applyNumberFormat="1" applyFont="1" applyBorder="1" applyAlignment="1" applyProtection="1">
      <alignment horizontal="center" vertical="center" shrinkToFit="1"/>
      <protection locked="0"/>
    </xf>
    <xf numFmtId="56" fontId="5" fillId="0" borderId="0" xfId="0" applyNumberFormat="1" applyFont="1" applyBorder="1" applyAlignment="1" applyProtection="1">
      <alignment horizontal="center" vertical="center" shrinkToFit="1"/>
      <protection locked="0"/>
    </xf>
    <xf numFmtId="56" fontId="5" fillId="0" borderId="26" xfId="0" applyNumberFormat="1" applyFont="1" applyBorder="1" applyAlignment="1" applyProtection="1">
      <alignment horizontal="center" vertical="center" shrinkToFit="1"/>
      <protection locked="0"/>
    </xf>
    <xf numFmtId="0" fontId="5" fillId="0" borderId="83" xfId="0" applyFont="1" applyBorder="1" applyAlignment="1" applyProtection="1">
      <alignment horizontal="center" vertical="center"/>
      <protection locked="0"/>
    </xf>
    <xf numFmtId="56" fontId="5" fillId="0" borderId="10" xfId="0" applyNumberFormat="1" applyFont="1" applyBorder="1" applyAlignment="1" applyProtection="1">
      <alignment horizontal="center" vertical="center" shrinkToFit="1"/>
      <protection locked="0"/>
    </xf>
    <xf numFmtId="56" fontId="5" fillId="0" borderId="7" xfId="0" applyNumberFormat="1" applyFont="1" applyBorder="1" applyAlignment="1" applyProtection="1">
      <alignment horizontal="center" vertical="center" shrinkToFit="1"/>
      <protection locked="0"/>
    </xf>
    <xf numFmtId="56" fontId="5" fillId="0" borderId="69" xfId="0" applyNumberFormat="1" applyFont="1" applyBorder="1" applyAlignment="1" applyProtection="1">
      <alignment horizontal="center" vertical="center" shrinkToFit="1"/>
      <protection locked="0"/>
    </xf>
    <xf numFmtId="0" fontId="1" fillId="0" borderId="76"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37"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1" fillId="0" borderId="78"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83</xdr:row>
      <xdr:rowOff>57150</xdr:rowOff>
    </xdr:from>
    <xdr:to>
      <xdr:col>2</xdr:col>
      <xdr:colOff>342900</xdr:colOff>
      <xdr:row>87</xdr:row>
      <xdr:rowOff>142875</xdr:rowOff>
    </xdr:to>
    <xdr:sp macro="" textlink="">
      <xdr:nvSpPr>
        <xdr:cNvPr id="4097" name="Text Box 1"/>
        <xdr:cNvSpPr txBox="1">
          <a:spLocks noChangeArrowheads="1"/>
        </xdr:cNvSpPr>
      </xdr:nvSpPr>
      <xdr:spPr bwMode="auto">
        <a:xfrm>
          <a:off x="38100" y="17287875"/>
          <a:ext cx="2686050" cy="8477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お客様のご都合によるキャンセル</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0</xdr:col>
      <xdr:colOff>85725</xdr:colOff>
      <xdr:row>86</xdr:row>
      <xdr:rowOff>133350</xdr:rowOff>
    </xdr:from>
    <xdr:to>
      <xdr:col>2</xdr:col>
      <xdr:colOff>180975</xdr:colOff>
      <xdr:row>88</xdr:row>
      <xdr:rowOff>180975</xdr:rowOff>
    </xdr:to>
    <xdr:sp macro="" textlink="">
      <xdr:nvSpPr>
        <xdr:cNvPr id="4098" name="Text Box 2"/>
        <xdr:cNvSpPr txBox="1">
          <a:spLocks noChangeArrowheads="1"/>
        </xdr:cNvSpPr>
      </xdr:nvSpPr>
      <xdr:spPr bwMode="auto">
        <a:xfrm>
          <a:off x="85725" y="17935575"/>
          <a:ext cx="2476500" cy="4286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試合結果によるキャンセル</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0</xdr:col>
      <xdr:colOff>85725</xdr:colOff>
      <xdr:row>110</xdr:row>
      <xdr:rowOff>38100</xdr:rowOff>
    </xdr:from>
    <xdr:to>
      <xdr:col>2</xdr:col>
      <xdr:colOff>552450</xdr:colOff>
      <xdr:row>112</xdr:row>
      <xdr:rowOff>66675</xdr:rowOff>
    </xdr:to>
    <xdr:pic>
      <xdr:nvPicPr>
        <xdr:cNvPr id="4176" name="Picture 2" descr="西鉄旅行株式会社（日本語＆英語）[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2145625"/>
          <a:ext cx="28479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762000</xdr:colOff>
      <xdr:row>168</xdr:row>
      <xdr:rowOff>38100</xdr:rowOff>
    </xdr:from>
    <xdr:to>
      <xdr:col>6</xdr:col>
      <xdr:colOff>523875</xdr:colOff>
      <xdr:row>186</xdr:row>
      <xdr:rowOff>104775</xdr:rowOff>
    </xdr:to>
    <xdr:pic>
      <xdr:nvPicPr>
        <xdr:cNvPr id="4177" name="Picture 7" descr="交通アクセス地図(車)"/>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2050" y="32156400"/>
          <a:ext cx="527685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676275</xdr:colOff>
      <xdr:row>171</xdr:row>
      <xdr:rowOff>114300</xdr:rowOff>
    </xdr:from>
    <xdr:to>
      <xdr:col>1</xdr:col>
      <xdr:colOff>904875</xdr:colOff>
      <xdr:row>172</xdr:row>
      <xdr:rowOff>142875</xdr:rowOff>
    </xdr:to>
    <xdr:sp macro="" textlink="">
      <xdr:nvSpPr>
        <xdr:cNvPr id="4104" name="Oval 8"/>
        <xdr:cNvSpPr>
          <a:spLocks noChangeArrowheads="1"/>
        </xdr:cNvSpPr>
      </xdr:nvSpPr>
      <xdr:spPr bwMode="auto">
        <a:xfrm>
          <a:off x="1076325" y="32746950"/>
          <a:ext cx="228600" cy="200025"/>
        </a:xfrm>
        <a:prstGeom prst="ellipse">
          <a:avLst/>
        </a:prstGeom>
        <a:solidFill>
          <a:srgbClr val="FFCC00"/>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Ａ</a:t>
          </a:r>
        </a:p>
      </xdr:txBody>
    </xdr:sp>
    <xdr:clientData/>
  </xdr:twoCellAnchor>
  <xdr:twoCellAnchor>
    <xdr:from>
      <xdr:col>3</xdr:col>
      <xdr:colOff>200025</xdr:colOff>
      <xdr:row>175</xdr:row>
      <xdr:rowOff>152400</xdr:rowOff>
    </xdr:from>
    <xdr:to>
      <xdr:col>3</xdr:col>
      <xdr:colOff>428625</xdr:colOff>
      <xdr:row>177</xdr:row>
      <xdr:rowOff>9525</xdr:rowOff>
    </xdr:to>
    <xdr:sp macro="" textlink="">
      <xdr:nvSpPr>
        <xdr:cNvPr id="4107" name="Oval 11"/>
        <xdr:cNvSpPr>
          <a:spLocks noChangeArrowheads="1"/>
        </xdr:cNvSpPr>
      </xdr:nvSpPr>
      <xdr:spPr bwMode="auto">
        <a:xfrm>
          <a:off x="3286125" y="33470850"/>
          <a:ext cx="228600" cy="200025"/>
        </a:xfrm>
        <a:prstGeom prst="ellipse">
          <a:avLst/>
        </a:prstGeom>
        <a:solidFill>
          <a:srgbClr val="FFCC00"/>
        </a:solidFill>
        <a:ln w="9525">
          <a:solidFill>
            <a:srgbClr val="000000"/>
          </a:solidFill>
          <a:round/>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Ｐゴシック"/>
              <a:ea typeface="ＭＳ Ｐゴシック"/>
            </a:rPr>
            <a:t>C</a:t>
          </a:r>
        </a:p>
      </xdr:txBody>
    </xdr:sp>
    <xdr:clientData/>
  </xdr:twoCellAnchor>
  <xdr:twoCellAnchor>
    <xdr:from>
      <xdr:col>5</xdr:col>
      <xdr:colOff>133350</xdr:colOff>
      <xdr:row>175</xdr:row>
      <xdr:rowOff>142875</xdr:rowOff>
    </xdr:from>
    <xdr:to>
      <xdr:col>5</xdr:col>
      <xdr:colOff>361950</xdr:colOff>
      <xdr:row>177</xdr:row>
      <xdr:rowOff>0</xdr:rowOff>
    </xdr:to>
    <xdr:sp macro="" textlink="">
      <xdr:nvSpPr>
        <xdr:cNvPr id="4108" name="Oval 12"/>
        <xdr:cNvSpPr>
          <a:spLocks noChangeArrowheads="1"/>
        </xdr:cNvSpPr>
      </xdr:nvSpPr>
      <xdr:spPr bwMode="auto">
        <a:xfrm>
          <a:off x="5076825" y="33461325"/>
          <a:ext cx="228600" cy="200025"/>
        </a:xfrm>
        <a:prstGeom prst="ellipse">
          <a:avLst/>
        </a:prstGeom>
        <a:solidFill>
          <a:srgbClr val="FFCC00"/>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D</a:t>
          </a:r>
        </a:p>
      </xdr:txBody>
    </xdr:sp>
    <xdr:clientData/>
  </xdr:twoCellAnchor>
  <xdr:twoCellAnchor>
    <xdr:from>
      <xdr:col>1</xdr:col>
      <xdr:colOff>1085850</xdr:colOff>
      <xdr:row>179</xdr:row>
      <xdr:rowOff>76200</xdr:rowOff>
    </xdr:from>
    <xdr:to>
      <xdr:col>1</xdr:col>
      <xdr:colOff>1314450</xdr:colOff>
      <xdr:row>180</xdr:row>
      <xdr:rowOff>104775</xdr:rowOff>
    </xdr:to>
    <xdr:sp macro="" textlink="">
      <xdr:nvSpPr>
        <xdr:cNvPr id="4109" name="Oval 13"/>
        <xdr:cNvSpPr>
          <a:spLocks noChangeArrowheads="1"/>
        </xdr:cNvSpPr>
      </xdr:nvSpPr>
      <xdr:spPr bwMode="auto">
        <a:xfrm>
          <a:off x="1485900" y="34080450"/>
          <a:ext cx="228600" cy="200025"/>
        </a:xfrm>
        <a:prstGeom prst="ellipse">
          <a:avLst/>
        </a:prstGeom>
        <a:solidFill>
          <a:srgbClr val="FFCC00"/>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E</a:t>
          </a:r>
        </a:p>
      </xdr:txBody>
    </xdr:sp>
    <xdr:clientData/>
  </xdr:twoCellAnchor>
  <xdr:twoCellAnchor>
    <xdr:from>
      <xdr:col>5</xdr:col>
      <xdr:colOff>19050</xdr:colOff>
      <xdr:row>174</xdr:row>
      <xdr:rowOff>76200</xdr:rowOff>
    </xdr:from>
    <xdr:to>
      <xdr:col>5</xdr:col>
      <xdr:colOff>247650</xdr:colOff>
      <xdr:row>175</xdr:row>
      <xdr:rowOff>104775</xdr:rowOff>
    </xdr:to>
    <xdr:sp macro="" textlink="">
      <xdr:nvSpPr>
        <xdr:cNvPr id="4115" name="Oval 19"/>
        <xdr:cNvSpPr>
          <a:spLocks noChangeArrowheads="1"/>
        </xdr:cNvSpPr>
      </xdr:nvSpPr>
      <xdr:spPr bwMode="auto">
        <a:xfrm>
          <a:off x="4962525" y="33223200"/>
          <a:ext cx="228600" cy="200025"/>
        </a:xfrm>
        <a:prstGeom prst="ellipse">
          <a:avLst/>
        </a:prstGeom>
        <a:solidFill>
          <a:srgbClr val="FFCC00"/>
        </a:solidFill>
        <a:ln w="9525">
          <a:solidFill>
            <a:srgbClr val="000000"/>
          </a:solidFill>
          <a:round/>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Ｐゴシック"/>
              <a:ea typeface="ＭＳ Ｐゴシック"/>
            </a:rPr>
            <a:t>B</a:t>
          </a:r>
        </a:p>
      </xdr:txBody>
    </xdr:sp>
    <xdr:clientData/>
  </xdr:twoCellAnchor>
  <xdr:twoCellAnchor>
    <xdr:from>
      <xdr:col>1</xdr:col>
      <xdr:colOff>647700</xdr:colOff>
      <xdr:row>177</xdr:row>
      <xdr:rowOff>133350</xdr:rowOff>
    </xdr:from>
    <xdr:to>
      <xdr:col>1</xdr:col>
      <xdr:colOff>876300</xdr:colOff>
      <xdr:row>178</xdr:row>
      <xdr:rowOff>161925</xdr:rowOff>
    </xdr:to>
    <xdr:sp macro="" textlink="">
      <xdr:nvSpPr>
        <xdr:cNvPr id="4116" name="Oval 20"/>
        <xdr:cNvSpPr>
          <a:spLocks noChangeArrowheads="1"/>
        </xdr:cNvSpPr>
      </xdr:nvSpPr>
      <xdr:spPr bwMode="auto">
        <a:xfrm>
          <a:off x="1047750" y="33794700"/>
          <a:ext cx="228600" cy="200025"/>
        </a:xfrm>
        <a:prstGeom prst="ellipse">
          <a:avLst/>
        </a:prstGeom>
        <a:solidFill>
          <a:srgbClr val="FFCC00"/>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F</a:t>
          </a:r>
        </a:p>
        <a:p>
          <a:pPr algn="l" rtl="0">
            <a:defRPr sz="1000"/>
          </a:pPr>
          <a:r>
            <a:rPr lang="en-US" altLang="ja-JP" sz="900" b="1" i="0" u="none" strike="noStrike" baseline="0">
              <a:solidFill>
                <a:srgbClr val="000000"/>
              </a:solidFill>
              <a:latin typeface="ＭＳ Ｐゴシック"/>
              <a:ea typeface="ＭＳ Ｐゴシック"/>
            </a:rPr>
            <a:t>F</a:t>
          </a:r>
        </a:p>
      </xdr:txBody>
    </xdr:sp>
    <xdr:clientData/>
  </xdr:twoCellAnchor>
  <xdr:twoCellAnchor>
    <xdr:from>
      <xdr:col>1</xdr:col>
      <xdr:colOff>333375</xdr:colOff>
      <xdr:row>177</xdr:row>
      <xdr:rowOff>123825</xdr:rowOff>
    </xdr:from>
    <xdr:to>
      <xdr:col>1</xdr:col>
      <xdr:colOff>561975</xdr:colOff>
      <xdr:row>178</xdr:row>
      <xdr:rowOff>152400</xdr:rowOff>
    </xdr:to>
    <xdr:sp macro="" textlink="">
      <xdr:nvSpPr>
        <xdr:cNvPr id="4117" name="Oval 21"/>
        <xdr:cNvSpPr>
          <a:spLocks noChangeArrowheads="1"/>
        </xdr:cNvSpPr>
      </xdr:nvSpPr>
      <xdr:spPr bwMode="auto">
        <a:xfrm>
          <a:off x="733425" y="33785175"/>
          <a:ext cx="228600" cy="200025"/>
        </a:xfrm>
        <a:prstGeom prst="ellipse">
          <a:avLst/>
        </a:prstGeom>
        <a:solidFill>
          <a:srgbClr val="FFCC00"/>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Ｇ</a:t>
          </a:r>
        </a:p>
        <a:p>
          <a:pPr algn="l" rtl="0">
            <a:defRPr sz="1000"/>
          </a:pPr>
          <a:r>
            <a:rPr lang="en-US" altLang="ja-JP" sz="900" b="1" i="0" u="none" strike="noStrike" baseline="0">
              <a:solidFill>
                <a:srgbClr val="000000"/>
              </a:solidFill>
              <a:latin typeface="ＭＳ Ｐゴシック"/>
              <a:ea typeface="ＭＳ Ｐゴシック"/>
            </a:rPr>
            <a:t>F</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45</xdr:row>
      <xdr:rowOff>28575</xdr:rowOff>
    </xdr:from>
    <xdr:to>
      <xdr:col>13</xdr:col>
      <xdr:colOff>228600</xdr:colOff>
      <xdr:row>46</xdr:row>
      <xdr:rowOff>28575</xdr:rowOff>
    </xdr:to>
    <xdr:pic>
      <xdr:nvPicPr>
        <xdr:cNvPr id="3081" name="Picture 2" descr="西鉄旅行株式会社（日本語＆英語）[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5" y="13087350"/>
          <a:ext cx="22764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29</xdr:row>
      <xdr:rowOff>28575</xdr:rowOff>
    </xdr:from>
    <xdr:to>
      <xdr:col>7</xdr:col>
      <xdr:colOff>161925</xdr:colOff>
      <xdr:row>39</xdr:row>
      <xdr:rowOff>19050</xdr:rowOff>
    </xdr:to>
    <xdr:pic>
      <xdr:nvPicPr>
        <xdr:cNvPr id="1047" name="Picture 10" descr="新しいイメージ"/>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75" y="5734050"/>
          <a:ext cx="2152650"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114300</xdr:rowOff>
    </xdr:from>
    <xdr:to>
      <xdr:col>3</xdr:col>
      <xdr:colOff>180975</xdr:colOff>
      <xdr:row>39</xdr:row>
      <xdr:rowOff>76200</xdr:rowOff>
    </xdr:to>
    <xdr:pic>
      <xdr:nvPicPr>
        <xdr:cNvPr id="1048" name="Picture 12" descr="新しいイメージ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819775"/>
          <a:ext cx="2238375"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2"/>
  <sheetViews>
    <sheetView zoomScale="145" zoomScaleNormal="145" workbookViewId="0">
      <selection activeCell="F20" sqref="F20"/>
    </sheetView>
  </sheetViews>
  <sheetFormatPr defaultRowHeight="13.5" x14ac:dyDescent="0.15"/>
  <cols>
    <col min="1" max="1" width="5.25" style="2" customWidth="1"/>
    <col min="2" max="2" width="26" style="2" bestFit="1" customWidth="1"/>
    <col min="3" max="3" width="9.25" style="2" bestFit="1" customWidth="1"/>
    <col min="4" max="4" width="16.125" style="2" customWidth="1"/>
    <col min="5" max="5" width="8.25" style="2" bestFit="1" customWidth="1"/>
    <col min="6" max="6" width="12.75" style="4" customWidth="1"/>
    <col min="7" max="7" width="12.25" style="4" customWidth="1"/>
    <col min="8" max="8" width="7.875" style="2" customWidth="1"/>
    <col min="9" max="16384" width="9" style="2"/>
  </cols>
  <sheetData>
    <row r="1" spans="1:16" ht="21" x14ac:dyDescent="0.15">
      <c r="A1" s="223" t="s">
        <v>198</v>
      </c>
      <c r="B1" s="223"/>
      <c r="C1" s="223"/>
      <c r="D1" s="223"/>
      <c r="E1" s="223"/>
      <c r="F1" s="223"/>
      <c r="G1" s="223"/>
      <c r="H1" s="223"/>
    </row>
    <row r="2" spans="1:16" ht="21" x14ac:dyDescent="0.15">
      <c r="A2" s="223" t="s">
        <v>92</v>
      </c>
      <c r="B2" s="223"/>
      <c r="C2" s="223"/>
      <c r="D2" s="223"/>
      <c r="E2" s="223"/>
      <c r="F2" s="223"/>
      <c r="G2" s="223"/>
      <c r="H2" s="223"/>
    </row>
    <row r="3" spans="1:16" ht="21" x14ac:dyDescent="0.15">
      <c r="A3" s="79"/>
      <c r="B3" s="79"/>
      <c r="C3" s="79"/>
      <c r="D3" s="79"/>
      <c r="E3" s="79"/>
      <c r="F3" s="79"/>
      <c r="G3" s="79"/>
      <c r="H3" s="79"/>
    </row>
    <row r="4" spans="1:16" ht="15" customHeight="1" x14ac:dyDescent="0.15">
      <c r="A4" s="54"/>
      <c r="B4" s="54"/>
      <c r="C4" s="54"/>
      <c r="D4" s="54"/>
      <c r="E4" s="54"/>
      <c r="F4" s="54"/>
      <c r="G4" s="54"/>
      <c r="H4" s="54"/>
    </row>
    <row r="5" spans="1:16" ht="21" customHeight="1" x14ac:dyDescent="0.15">
      <c r="A5" s="65" t="s">
        <v>100</v>
      </c>
      <c r="B5" s="64"/>
      <c r="C5" s="54"/>
      <c r="D5" s="54"/>
      <c r="E5" s="54"/>
      <c r="F5" s="54"/>
      <c r="G5" s="54"/>
      <c r="H5" s="54"/>
    </row>
    <row r="6" spans="1:16" ht="23.25" customHeight="1" x14ac:dyDescent="0.15">
      <c r="A6" s="225" t="s">
        <v>200</v>
      </c>
      <c r="B6" s="225"/>
      <c r="C6" s="225"/>
      <c r="D6" s="225"/>
      <c r="E6" s="225"/>
      <c r="F6" s="225"/>
      <c r="G6" s="225"/>
      <c r="H6" s="225"/>
    </row>
    <row r="7" spans="1:16" ht="18.75" customHeight="1" x14ac:dyDescent="0.15">
      <c r="A7" s="225" t="s">
        <v>199</v>
      </c>
      <c r="B7" s="225"/>
      <c r="C7" s="225"/>
      <c r="D7" s="225"/>
      <c r="E7" s="225"/>
      <c r="F7" s="225"/>
      <c r="G7" s="225"/>
      <c r="H7" s="225"/>
    </row>
    <row r="8" spans="1:16" ht="18" customHeight="1" x14ac:dyDescent="0.15">
      <c r="A8" s="225" t="s">
        <v>124</v>
      </c>
      <c r="B8" s="225"/>
      <c r="C8" s="225"/>
      <c r="D8" s="225"/>
      <c r="E8" s="225"/>
      <c r="F8" s="225"/>
      <c r="G8" s="225"/>
      <c r="H8" s="225"/>
    </row>
    <row r="9" spans="1:16" ht="15.75" customHeight="1" x14ac:dyDescent="0.15">
      <c r="A9" s="225" t="s">
        <v>123</v>
      </c>
      <c r="B9" s="225"/>
      <c r="C9" s="225"/>
      <c r="D9" s="225"/>
      <c r="E9" s="225"/>
      <c r="F9" s="225"/>
      <c r="G9" s="225"/>
      <c r="H9" s="225"/>
    </row>
    <row r="10" spans="1:16" ht="15.75" customHeight="1" x14ac:dyDescent="0.15">
      <c r="A10" s="224" t="s">
        <v>93</v>
      </c>
      <c r="B10" s="224"/>
      <c r="C10" s="224"/>
      <c r="D10" s="224"/>
      <c r="E10" s="224"/>
      <c r="F10" s="224"/>
      <c r="G10" s="224"/>
      <c r="H10" s="224"/>
    </row>
    <row r="11" spans="1:16" ht="15.75" customHeight="1" x14ac:dyDescent="0.15">
      <c r="A11" s="66"/>
      <c r="B11" s="66"/>
      <c r="C11" s="66"/>
      <c r="D11" s="66"/>
      <c r="E11" s="66"/>
      <c r="F11" s="66"/>
      <c r="G11" s="66"/>
      <c r="H11" s="66"/>
    </row>
    <row r="12" spans="1:16" ht="15.75" customHeight="1" thickBot="1" x14ac:dyDescent="0.2">
      <c r="B12" s="57"/>
      <c r="E12" s="51"/>
      <c r="F12" s="53"/>
      <c r="G12" s="52"/>
      <c r="H12" s="51"/>
    </row>
    <row r="13" spans="1:16" s="4" customFormat="1" ht="27" customHeight="1" x14ac:dyDescent="0.15">
      <c r="A13" s="217" t="s">
        <v>91</v>
      </c>
      <c r="B13" s="218"/>
      <c r="C13" s="44" t="s">
        <v>0</v>
      </c>
      <c r="D13" s="44" t="s">
        <v>1</v>
      </c>
      <c r="E13" s="44" t="s">
        <v>2</v>
      </c>
      <c r="F13" s="44" t="s">
        <v>183</v>
      </c>
      <c r="G13" s="141" t="s">
        <v>184</v>
      </c>
      <c r="H13" s="45" t="s">
        <v>30</v>
      </c>
    </row>
    <row r="14" spans="1:16" ht="18" customHeight="1" x14ac:dyDescent="0.15">
      <c r="A14" s="277" t="s">
        <v>201</v>
      </c>
      <c r="B14" s="274" t="s">
        <v>133</v>
      </c>
      <c r="C14" s="219" t="s">
        <v>3</v>
      </c>
      <c r="D14" s="102" t="s">
        <v>185</v>
      </c>
      <c r="E14" s="46" t="s">
        <v>186</v>
      </c>
      <c r="F14" s="48">
        <v>8000</v>
      </c>
      <c r="G14" s="120">
        <v>9000</v>
      </c>
      <c r="H14" s="142">
        <v>1</v>
      </c>
      <c r="P14" s="146"/>
    </row>
    <row r="15" spans="1:16" ht="18" customHeight="1" x14ac:dyDescent="0.15">
      <c r="A15" s="278"/>
      <c r="B15" s="275"/>
      <c r="C15" s="220"/>
      <c r="D15" s="103" t="s">
        <v>187</v>
      </c>
      <c r="E15" s="47" t="s">
        <v>5</v>
      </c>
      <c r="F15" s="49">
        <v>9000</v>
      </c>
      <c r="G15" s="121">
        <v>9800</v>
      </c>
      <c r="H15" s="50">
        <v>2</v>
      </c>
      <c r="K15" s="43"/>
      <c r="P15" s="146"/>
    </row>
    <row r="16" spans="1:16" ht="18" customHeight="1" x14ac:dyDescent="0.15">
      <c r="A16" s="278"/>
      <c r="B16" s="275"/>
      <c r="C16" s="221" t="s">
        <v>4</v>
      </c>
      <c r="D16" s="104" t="s">
        <v>185</v>
      </c>
      <c r="E16" s="58" t="s">
        <v>186</v>
      </c>
      <c r="F16" s="59">
        <v>10500</v>
      </c>
      <c r="G16" s="122">
        <v>11500</v>
      </c>
      <c r="H16" s="144">
        <v>3</v>
      </c>
      <c r="K16" s="43"/>
      <c r="P16" s="146"/>
    </row>
    <row r="17" spans="1:16" ht="18" customHeight="1" x14ac:dyDescent="0.15">
      <c r="A17" s="279"/>
      <c r="B17" s="276"/>
      <c r="C17" s="222"/>
      <c r="D17" s="105" t="s">
        <v>187</v>
      </c>
      <c r="E17" s="60" t="s">
        <v>5</v>
      </c>
      <c r="F17" s="61">
        <v>11500</v>
      </c>
      <c r="G17" s="123">
        <v>12500</v>
      </c>
      <c r="H17" s="62">
        <v>4</v>
      </c>
      <c r="K17" s="43"/>
      <c r="P17" s="146"/>
    </row>
    <row r="18" spans="1:16" ht="18" customHeight="1" x14ac:dyDescent="0.15">
      <c r="A18" s="270" t="s">
        <v>202</v>
      </c>
      <c r="B18" s="244" t="s">
        <v>188</v>
      </c>
      <c r="C18" s="219" t="s">
        <v>3</v>
      </c>
      <c r="D18" s="102" t="s">
        <v>189</v>
      </c>
      <c r="E18" s="106" t="s">
        <v>190</v>
      </c>
      <c r="F18" s="124">
        <v>6800</v>
      </c>
      <c r="G18" s="125">
        <v>9000</v>
      </c>
      <c r="H18" s="142">
        <v>5</v>
      </c>
      <c r="K18" s="7"/>
    </row>
    <row r="19" spans="1:16" ht="18" customHeight="1" x14ac:dyDescent="0.15">
      <c r="A19" s="271"/>
      <c r="B19" s="265"/>
      <c r="C19" s="264"/>
      <c r="D19" s="107" t="s">
        <v>191</v>
      </c>
      <c r="E19" s="108" t="s">
        <v>11</v>
      </c>
      <c r="F19" s="126">
        <v>6800</v>
      </c>
      <c r="G19" s="127">
        <v>9000</v>
      </c>
      <c r="H19" s="143">
        <v>6</v>
      </c>
      <c r="K19" s="7"/>
    </row>
    <row r="20" spans="1:16" ht="18" customHeight="1" x14ac:dyDescent="0.15">
      <c r="A20" s="280"/>
      <c r="B20" s="247"/>
      <c r="C20" s="220"/>
      <c r="D20" s="103" t="s">
        <v>187</v>
      </c>
      <c r="E20" s="47" t="s">
        <v>5</v>
      </c>
      <c r="F20" s="49">
        <v>6800</v>
      </c>
      <c r="G20" s="121">
        <v>9000</v>
      </c>
      <c r="H20" s="50">
        <v>7</v>
      </c>
      <c r="K20" s="7"/>
    </row>
    <row r="21" spans="1:16" ht="18" customHeight="1" x14ac:dyDescent="0.15">
      <c r="A21" s="277" t="s">
        <v>203</v>
      </c>
      <c r="B21" s="274" t="s">
        <v>217</v>
      </c>
      <c r="C21" s="219" t="s">
        <v>3</v>
      </c>
      <c r="D21" s="107" t="s">
        <v>192</v>
      </c>
      <c r="E21" s="108" t="s">
        <v>11</v>
      </c>
      <c r="F21" s="126">
        <f>9700*1.05</f>
        <v>10185</v>
      </c>
      <c r="G21" s="127">
        <f>9700*1.05</f>
        <v>10185</v>
      </c>
      <c r="H21" s="142">
        <v>8</v>
      </c>
      <c r="K21" s="7"/>
    </row>
    <row r="22" spans="1:16" ht="18" customHeight="1" x14ac:dyDescent="0.15">
      <c r="A22" s="278"/>
      <c r="B22" s="275"/>
      <c r="C22" s="220"/>
      <c r="D22" s="103" t="s">
        <v>187</v>
      </c>
      <c r="E22" s="47" t="s">
        <v>5</v>
      </c>
      <c r="F22" s="49">
        <f>11000*1.05</f>
        <v>11550</v>
      </c>
      <c r="G22" s="121">
        <f>11000*1.05</f>
        <v>11550</v>
      </c>
      <c r="H22" s="50">
        <v>9</v>
      </c>
      <c r="K22" s="7"/>
    </row>
    <row r="23" spans="1:16" ht="18" customHeight="1" x14ac:dyDescent="0.15">
      <c r="A23" s="278"/>
      <c r="B23" s="275"/>
      <c r="C23" s="221" t="s">
        <v>4</v>
      </c>
      <c r="D23" s="104" t="s">
        <v>193</v>
      </c>
      <c r="E23" s="58" t="s">
        <v>11</v>
      </c>
      <c r="F23" s="59">
        <f>11500*1.05</f>
        <v>12075</v>
      </c>
      <c r="G23" s="122">
        <f>11500*1.05</f>
        <v>12075</v>
      </c>
      <c r="H23" s="144">
        <v>10</v>
      </c>
      <c r="K23" s="7"/>
    </row>
    <row r="24" spans="1:16" ht="18" customHeight="1" x14ac:dyDescent="0.15">
      <c r="A24" s="279"/>
      <c r="B24" s="276"/>
      <c r="C24" s="222"/>
      <c r="D24" s="105" t="s">
        <v>187</v>
      </c>
      <c r="E24" s="60" t="s">
        <v>5</v>
      </c>
      <c r="F24" s="61">
        <f>13000*1.05</f>
        <v>13650</v>
      </c>
      <c r="G24" s="123">
        <f>13000*1.05</f>
        <v>13650</v>
      </c>
      <c r="H24" s="62">
        <v>11</v>
      </c>
      <c r="K24" s="7"/>
    </row>
    <row r="25" spans="1:16" ht="18" customHeight="1" x14ac:dyDescent="0.15">
      <c r="A25" s="270" t="s">
        <v>204</v>
      </c>
      <c r="B25" s="244" t="s">
        <v>194</v>
      </c>
      <c r="C25" s="219" t="s">
        <v>3</v>
      </c>
      <c r="D25" s="102" t="s">
        <v>192</v>
      </c>
      <c r="E25" s="46" t="s">
        <v>11</v>
      </c>
      <c r="F25" s="48">
        <f>8000*1.05</f>
        <v>8400</v>
      </c>
      <c r="G25" s="128">
        <f>9000*1.05</f>
        <v>9450</v>
      </c>
      <c r="H25" s="142">
        <v>12</v>
      </c>
      <c r="K25" s="7"/>
    </row>
    <row r="26" spans="1:16" ht="18" customHeight="1" x14ac:dyDescent="0.15">
      <c r="A26" s="271"/>
      <c r="B26" s="265"/>
      <c r="C26" s="220"/>
      <c r="D26" s="103" t="s">
        <v>187</v>
      </c>
      <c r="E26" s="47" t="s">
        <v>5</v>
      </c>
      <c r="F26" s="49">
        <f>8500*1.05</f>
        <v>8925</v>
      </c>
      <c r="G26" s="121">
        <f>9500*1.05</f>
        <v>9975</v>
      </c>
      <c r="H26" s="50">
        <v>13</v>
      </c>
      <c r="K26" s="7"/>
    </row>
    <row r="27" spans="1:16" ht="18" customHeight="1" x14ac:dyDescent="0.15">
      <c r="A27" s="271"/>
      <c r="B27" s="265"/>
      <c r="C27" s="221" t="s">
        <v>4</v>
      </c>
      <c r="D27" s="104" t="s">
        <v>193</v>
      </c>
      <c r="E27" s="58" t="s">
        <v>11</v>
      </c>
      <c r="F27" s="59">
        <f>12000*1.05</f>
        <v>12600</v>
      </c>
      <c r="G27" s="122">
        <f>13000*1.05</f>
        <v>13650</v>
      </c>
      <c r="H27" s="144">
        <v>14</v>
      </c>
      <c r="K27" s="7"/>
    </row>
    <row r="28" spans="1:16" ht="18" customHeight="1" x14ac:dyDescent="0.15">
      <c r="A28" s="280"/>
      <c r="B28" s="247"/>
      <c r="C28" s="222"/>
      <c r="D28" s="105" t="s">
        <v>187</v>
      </c>
      <c r="E28" s="60" t="s">
        <v>5</v>
      </c>
      <c r="F28" s="61">
        <f>12500*1.05</f>
        <v>13125</v>
      </c>
      <c r="G28" s="123">
        <f>13500*1.05</f>
        <v>14175</v>
      </c>
      <c r="H28" s="62">
        <v>15</v>
      </c>
      <c r="K28" s="7"/>
    </row>
    <row r="29" spans="1:16" ht="18" customHeight="1" x14ac:dyDescent="0.15">
      <c r="A29" s="277" t="s">
        <v>205</v>
      </c>
      <c r="B29" s="274" t="s">
        <v>208</v>
      </c>
      <c r="C29" s="219" t="s">
        <v>3</v>
      </c>
      <c r="D29" s="109" t="s">
        <v>195</v>
      </c>
      <c r="E29" s="106" t="s">
        <v>196</v>
      </c>
      <c r="F29" s="124">
        <f>6000*1.05</f>
        <v>6300</v>
      </c>
      <c r="G29" s="129">
        <f>8000*1.05</f>
        <v>8400</v>
      </c>
      <c r="H29" s="142">
        <v>16</v>
      </c>
      <c r="K29" s="7"/>
    </row>
    <row r="30" spans="1:16" ht="18" customHeight="1" x14ac:dyDescent="0.15">
      <c r="A30" s="278"/>
      <c r="B30" s="275"/>
      <c r="C30" s="264"/>
      <c r="D30" s="110" t="s">
        <v>191</v>
      </c>
      <c r="E30" s="108" t="s">
        <v>11</v>
      </c>
      <c r="F30" s="126">
        <f>6000*1.05</f>
        <v>6300</v>
      </c>
      <c r="G30" s="130">
        <f>8000*1.05</f>
        <v>8400</v>
      </c>
      <c r="H30" s="143">
        <v>17</v>
      </c>
      <c r="K30" s="7"/>
    </row>
    <row r="31" spans="1:16" ht="18" customHeight="1" x14ac:dyDescent="0.15">
      <c r="A31" s="278"/>
      <c r="B31" s="275"/>
      <c r="C31" s="220"/>
      <c r="D31" s="103" t="s">
        <v>187</v>
      </c>
      <c r="E31" s="47" t="s">
        <v>5</v>
      </c>
      <c r="F31" s="49">
        <f>7000*1.05</f>
        <v>7350</v>
      </c>
      <c r="G31" s="121">
        <f>9000*1.05</f>
        <v>9450</v>
      </c>
      <c r="H31" s="50">
        <v>18</v>
      </c>
      <c r="K31" s="7"/>
    </row>
    <row r="32" spans="1:16" ht="18" customHeight="1" x14ac:dyDescent="0.15">
      <c r="A32" s="278"/>
      <c r="B32" s="275"/>
      <c r="C32" s="221" t="s">
        <v>4</v>
      </c>
      <c r="D32" s="111" t="s">
        <v>195</v>
      </c>
      <c r="E32" s="112" t="s">
        <v>196</v>
      </c>
      <c r="F32" s="131">
        <f>9000*1.05</f>
        <v>9450</v>
      </c>
      <c r="G32" s="132">
        <f>11000*1.05</f>
        <v>11550</v>
      </c>
      <c r="H32" s="144">
        <v>19</v>
      </c>
      <c r="K32" s="7"/>
    </row>
    <row r="33" spans="1:12" ht="18" customHeight="1" x14ac:dyDescent="0.15">
      <c r="A33" s="278"/>
      <c r="B33" s="275"/>
      <c r="C33" s="273"/>
      <c r="D33" s="113" t="s">
        <v>191</v>
      </c>
      <c r="E33" s="114" t="s">
        <v>11</v>
      </c>
      <c r="F33" s="133">
        <f>9000*1.05</f>
        <v>9450</v>
      </c>
      <c r="G33" s="134">
        <f>11000*1.05</f>
        <v>11550</v>
      </c>
      <c r="H33" s="145">
        <v>20</v>
      </c>
      <c r="K33" s="7"/>
    </row>
    <row r="34" spans="1:12" ht="18" customHeight="1" x14ac:dyDescent="0.15">
      <c r="A34" s="279"/>
      <c r="B34" s="276"/>
      <c r="C34" s="273"/>
      <c r="D34" s="115" t="s">
        <v>187</v>
      </c>
      <c r="E34" s="116" t="s">
        <v>5</v>
      </c>
      <c r="F34" s="135">
        <f>10000*1.05</f>
        <v>10500</v>
      </c>
      <c r="G34" s="136">
        <f>12000*1.05</f>
        <v>12600</v>
      </c>
      <c r="H34" s="62">
        <v>21</v>
      </c>
      <c r="K34" s="7"/>
    </row>
    <row r="35" spans="1:12" ht="18" customHeight="1" x14ac:dyDescent="0.15">
      <c r="A35" s="270" t="s">
        <v>206</v>
      </c>
      <c r="B35" s="244" t="s">
        <v>209</v>
      </c>
      <c r="C35" s="219" t="s">
        <v>3</v>
      </c>
      <c r="D35" s="102" t="s">
        <v>189</v>
      </c>
      <c r="E35" s="106" t="s">
        <v>190</v>
      </c>
      <c r="F35" s="124">
        <v>4200</v>
      </c>
      <c r="G35" s="125">
        <v>4200</v>
      </c>
      <c r="H35" s="142">
        <v>22</v>
      </c>
      <c r="K35" s="7"/>
    </row>
    <row r="36" spans="1:12" ht="18" customHeight="1" x14ac:dyDescent="0.15">
      <c r="A36" s="271"/>
      <c r="B36" s="265"/>
      <c r="C36" s="264"/>
      <c r="D36" s="107" t="s">
        <v>191</v>
      </c>
      <c r="E36" s="108" t="s">
        <v>11</v>
      </c>
      <c r="F36" s="126">
        <v>4990</v>
      </c>
      <c r="G36" s="127">
        <v>4990</v>
      </c>
      <c r="H36" s="143">
        <v>23</v>
      </c>
      <c r="K36" s="7"/>
    </row>
    <row r="37" spans="1:12" ht="18" customHeight="1" x14ac:dyDescent="0.15">
      <c r="A37" s="280"/>
      <c r="B37" s="247"/>
      <c r="C37" s="220"/>
      <c r="D37" s="103" t="s">
        <v>187</v>
      </c>
      <c r="E37" s="47" t="s">
        <v>5</v>
      </c>
      <c r="F37" s="49">
        <v>5775</v>
      </c>
      <c r="G37" s="121">
        <v>5775</v>
      </c>
      <c r="H37" s="50">
        <v>24</v>
      </c>
      <c r="K37" s="7"/>
    </row>
    <row r="38" spans="1:12" ht="18" customHeight="1" x14ac:dyDescent="0.15">
      <c r="A38" s="270" t="s">
        <v>207</v>
      </c>
      <c r="B38" s="244" t="s">
        <v>197</v>
      </c>
      <c r="C38" s="264" t="s">
        <v>3</v>
      </c>
      <c r="D38" s="110" t="s">
        <v>189</v>
      </c>
      <c r="E38" s="117" t="s">
        <v>190</v>
      </c>
      <c r="F38" s="137">
        <v>4200</v>
      </c>
      <c r="G38" s="138">
        <v>4200</v>
      </c>
      <c r="H38" s="142">
        <v>25</v>
      </c>
      <c r="K38" s="7"/>
    </row>
    <row r="39" spans="1:12" ht="18" customHeight="1" x14ac:dyDescent="0.15">
      <c r="A39" s="271"/>
      <c r="B39" s="265"/>
      <c r="C39" s="264"/>
      <c r="D39" s="107" t="s">
        <v>191</v>
      </c>
      <c r="E39" s="108" t="s">
        <v>11</v>
      </c>
      <c r="F39" s="126">
        <v>6040</v>
      </c>
      <c r="G39" s="127">
        <v>6040</v>
      </c>
      <c r="H39" s="143">
        <v>26</v>
      </c>
      <c r="K39" s="7"/>
    </row>
    <row r="40" spans="1:12" ht="18" customHeight="1" thickBot="1" x14ac:dyDescent="0.2">
      <c r="A40" s="272"/>
      <c r="B40" s="281"/>
      <c r="C40" s="269"/>
      <c r="D40" s="118" t="s">
        <v>187</v>
      </c>
      <c r="E40" s="119" t="s">
        <v>5</v>
      </c>
      <c r="F40" s="139">
        <v>6195</v>
      </c>
      <c r="G40" s="140">
        <v>6195</v>
      </c>
      <c r="H40" s="147">
        <v>27</v>
      </c>
      <c r="K40" s="7"/>
    </row>
    <row r="41" spans="1:12" ht="18" customHeight="1" x14ac:dyDescent="0.15">
      <c r="A41" s="7"/>
      <c r="B41" s="84"/>
      <c r="C41" s="7"/>
      <c r="D41" s="63"/>
      <c r="E41" s="63"/>
      <c r="F41" s="9"/>
      <c r="G41" s="9"/>
      <c r="H41" s="7"/>
      <c r="L41" s="7"/>
    </row>
    <row r="42" spans="1:12" x14ac:dyDescent="0.15">
      <c r="A42" s="7"/>
      <c r="B42" s="78"/>
      <c r="C42" s="7"/>
      <c r="D42" s="63"/>
      <c r="E42" s="63"/>
      <c r="F42" s="9"/>
      <c r="G42" s="9"/>
      <c r="H42" s="7"/>
      <c r="L42" s="7"/>
    </row>
    <row r="43" spans="1:12" x14ac:dyDescent="0.15">
      <c r="A43" s="66" t="s">
        <v>94</v>
      </c>
      <c r="B43" s="66"/>
      <c r="C43" s="66"/>
      <c r="D43" s="66"/>
      <c r="E43" s="66"/>
      <c r="F43" s="66"/>
      <c r="G43" s="66"/>
      <c r="H43" s="66"/>
      <c r="L43" s="7"/>
    </row>
    <row r="44" spans="1:12" x14ac:dyDescent="0.15">
      <c r="A44" s="224" t="s">
        <v>95</v>
      </c>
      <c r="B44" s="224"/>
      <c r="C44" s="224"/>
      <c r="D44" s="224"/>
      <c r="E44" s="224"/>
      <c r="F44" s="224"/>
      <c r="G44" s="224"/>
      <c r="H44" s="224"/>
      <c r="L44" s="7"/>
    </row>
    <row r="45" spans="1:12" x14ac:dyDescent="0.15">
      <c r="A45" s="224" t="s">
        <v>96</v>
      </c>
      <c r="B45" s="224"/>
      <c r="C45" s="224"/>
      <c r="D45" s="224"/>
      <c r="E45" s="224"/>
      <c r="F45" s="224"/>
      <c r="G45" s="224"/>
      <c r="H45" s="224"/>
      <c r="L45" s="7"/>
    </row>
    <row r="46" spans="1:12" x14ac:dyDescent="0.15">
      <c r="A46" s="224"/>
      <c r="B46" s="224"/>
      <c r="C46" s="224"/>
      <c r="D46" s="224"/>
      <c r="E46" s="224"/>
      <c r="F46" s="224"/>
      <c r="G46" s="224"/>
      <c r="H46" s="224"/>
      <c r="L46" s="7"/>
    </row>
    <row r="47" spans="1:12" x14ac:dyDescent="0.15">
      <c r="A47" s="66"/>
      <c r="B47" s="66"/>
      <c r="C47" s="66"/>
      <c r="D47" s="66"/>
      <c r="E47" s="66"/>
      <c r="F47" s="66"/>
      <c r="G47" s="66"/>
      <c r="H47" s="66"/>
      <c r="L47" s="7"/>
    </row>
    <row r="48" spans="1:12" ht="18.75" x14ac:dyDescent="0.15">
      <c r="A48" s="65"/>
      <c r="B48" s="7"/>
      <c r="C48" s="7"/>
      <c r="D48" s="63"/>
      <c r="E48" s="63"/>
      <c r="F48" s="9"/>
      <c r="G48" s="9"/>
      <c r="H48" s="7"/>
      <c r="L48" s="7"/>
    </row>
    <row r="49" spans="1:12" ht="18.75" x14ac:dyDescent="0.15">
      <c r="A49" s="65" t="s">
        <v>99</v>
      </c>
      <c r="B49" s="7"/>
      <c r="C49" s="7"/>
      <c r="D49" s="63"/>
      <c r="E49" s="63"/>
      <c r="F49" s="9"/>
      <c r="G49" s="9"/>
      <c r="H49" s="7"/>
      <c r="L49" s="7"/>
    </row>
    <row r="50" spans="1:12" x14ac:dyDescent="0.15">
      <c r="A50" s="224" t="s">
        <v>152</v>
      </c>
      <c r="B50" s="224"/>
      <c r="C50" s="224"/>
      <c r="D50" s="224"/>
      <c r="E50" s="224"/>
      <c r="F50" s="224"/>
      <c r="G50" s="224"/>
      <c r="H50" s="224"/>
      <c r="L50" s="7"/>
    </row>
    <row r="51" spans="1:12" x14ac:dyDescent="0.15">
      <c r="A51" s="224" t="s">
        <v>153</v>
      </c>
      <c r="B51" s="224"/>
      <c r="C51" s="224"/>
      <c r="D51" s="224"/>
      <c r="E51" s="224"/>
      <c r="F51" s="224"/>
      <c r="G51" s="224"/>
      <c r="H51" s="224"/>
      <c r="L51" s="7"/>
    </row>
    <row r="52" spans="1:12" x14ac:dyDescent="0.15">
      <c r="A52" s="224" t="s">
        <v>97</v>
      </c>
      <c r="B52" s="224"/>
      <c r="C52" s="224"/>
      <c r="D52" s="224"/>
      <c r="E52" s="224"/>
      <c r="F52" s="224"/>
      <c r="G52" s="224"/>
      <c r="H52" s="224"/>
      <c r="L52" s="7"/>
    </row>
    <row r="53" spans="1:12" x14ac:dyDescent="0.15">
      <c r="A53" s="66" t="s">
        <v>98</v>
      </c>
      <c r="B53" s="66"/>
      <c r="C53" s="66"/>
      <c r="D53" s="66"/>
      <c r="E53" s="66"/>
      <c r="F53" s="66"/>
      <c r="G53" s="66"/>
      <c r="H53" s="66"/>
      <c r="L53" s="7"/>
    </row>
    <row r="54" spans="1:12" x14ac:dyDescent="0.15">
      <c r="A54" s="7"/>
      <c r="B54" s="7"/>
      <c r="C54" s="7"/>
      <c r="D54" s="63"/>
      <c r="E54" s="63"/>
      <c r="F54" s="9"/>
      <c r="G54" s="9"/>
      <c r="H54" s="7"/>
      <c r="L54" s="7"/>
    </row>
    <row r="55" spans="1:12" x14ac:dyDescent="0.15">
      <c r="A55" s="7"/>
      <c r="B55" s="7"/>
      <c r="C55" s="7"/>
      <c r="D55" s="63"/>
      <c r="E55" s="63"/>
      <c r="F55" s="9"/>
      <c r="G55" s="9"/>
      <c r="H55" s="7"/>
      <c r="L55" s="7"/>
    </row>
    <row r="56" spans="1:12" x14ac:dyDescent="0.15">
      <c r="A56" s="7"/>
      <c r="B56" s="7"/>
      <c r="C56" s="7"/>
      <c r="D56" s="63"/>
      <c r="E56" s="63"/>
      <c r="F56" s="9"/>
      <c r="G56" s="9"/>
      <c r="H56" s="7"/>
      <c r="L56" s="7"/>
    </row>
    <row r="57" spans="1:12" x14ac:dyDescent="0.15">
      <c r="A57" s="7"/>
      <c r="B57" s="7"/>
      <c r="C57" s="7"/>
      <c r="D57" s="63"/>
      <c r="E57" s="63"/>
      <c r="F57" s="9"/>
      <c r="G57" s="9"/>
      <c r="H57" s="7"/>
      <c r="L57" s="7"/>
    </row>
    <row r="58" spans="1:12" ht="18.75" x14ac:dyDescent="0.15">
      <c r="A58" s="65" t="s">
        <v>101</v>
      </c>
      <c r="B58" s="7"/>
      <c r="C58" s="7"/>
      <c r="D58" s="63"/>
      <c r="E58" s="63"/>
      <c r="F58" s="9"/>
      <c r="G58" s="9"/>
      <c r="H58" s="7"/>
      <c r="L58" s="7"/>
    </row>
    <row r="59" spans="1:12" x14ac:dyDescent="0.15">
      <c r="A59" s="224" t="s">
        <v>210</v>
      </c>
      <c r="B59" s="224"/>
      <c r="C59" s="224"/>
      <c r="D59" s="224"/>
      <c r="E59" s="224"/>
      <c r="F59" s="224"/>
      <c r="G59" s="224"/>
      <c r="H59" s="224"/>
      <c r="L59" s="7"/>
    </row>
    <row r="60" spans="1:12" x14ac:dyDescent="0.15">
      <c r="A60" s="224" t="s">
        <v>102</v>
      </c>
      <c r="B60" s="224"/>
      <c r="C60" s="224"/>
      <c r="D60" s="224"/>
      <c r="E60" s="224"/>
      <c r="F60" s="224"/>
      <c r="G60" s="224"/>
      <c r="H60" s="224"/>
      <c r="L60" s="7"/>
    </row>
    <row r="61" spans="1:12" x14ac:dyDescent="0.15">
      <c r="A61" s="7"/>
      <c r="B61" s="7"/>
      <c r="C61" s="7"/>
      <c r="D61" s="63"/>
      <c r="E61" s="63"/>
      <c r="F61" s="9"/>
      <c r="G61" s="9"/>
      <c r="H61" s="7"/>
      <c r="L61" s="7"/>
    </row>
    <row r="62" spans="1:12" x14ac:dyDescent="0.15">
      <c r="A62" s="224" t="s">
        <v>103</v>
      </c>
      <c r="B62" s="224"/>
      <c r="C62" s="224"/>
      <c r="D62" s="224"/>
      <c r="E62" s="224"/>
      <c r="F62" s="224"/>
      <c r="G62" s="224"/>
      <c r="H62" s="224"/>
      <c r="L62" s="7"/>
    </row>
    <row r="63" spans="1:12" ht="27.75" customHeight="1" x14ac:dyDescent="0.15">
      <c r="A63" s="226" t="s">
        <v>245</v>
      </c>
      <c r="B63" s="226"/>
      <c r="C63" s="226"/>
      <c r="D63" s="226"/>
      <c r="E63" s="226"/>
      <c r="F63" s="226"/>
      <c r="G63" s="226"/>
      <c r="H63" s="226"/>
      <c r="L63" s="7"/>
    </row>
    <row r="64" spans="1:12" x14ac:dyDescent="0.15">
      <c r="A64" s="7"/>
      <c r="B64" s="7"/>
      <c r="C64" s="7"/>
      <c r="D64" s="63"/>
      <c r="E64" s="63"/>
      <c r="F64" s="9"/>
      <c r="G64" s="9"/>
      <c r="H64" s="7"/>
      <c r="L64" s="7"/>
    </row>
    <row r="65" spans="1:12" x14ac:dyDescent="0.15">
      <c r="A65" s="224" t="s">
        <v>104</v>
      </c>
      <c r="B65" s="224"/>
      <c r="C65" s="224"/>
      <c r="D65" s="224"/>
      <c r="E65" s="224"/>
      <c r="F65" s="224"/>
      <c r="G65" s="224"/>
      <c r="H65" s="224"/>
      <c r="L65" s="7"/>
    </row>
    <row r="66" spans="1:12" x14ac:dyDescent="0.15">
      <c r="A66" s="224" t="s">
        <v>105</v>
      </c>
      <c r="B66" s="224"/>
      <c r="C66" s="224"/>
      <c r="D66" s="224"/>
      <c r="E66" s="224"/>
      <c r="F66" s="224"/>
      <c r="G66" s="224"/>
      <c r="H66" s="224"/>
      <c r="L66" s="7"/>
    </row>
    <row r="67" spans="1:12" x14ac:dyDescent="0.15">
      <c r="A67" s="224" t="s">
        <v>211</v>
      </c>
      <c r="B67" s="224"/>
      <c r="C67" s="224"/>
      <c r="D67" s="224"/>
      <c r="E67" s="224"/>
      <c r="F67" s="224"/>
      <c r="G67" s="224"/>
      <c r="H67" s="224"/>
      <c r="L67" s="7"/>
    </row>
    <row r="68" spans="1:12" x14ac:dyDescent="0.15">
      <c r="A68" s="224" t="s">
        <v>212</v>
      </c>
      <c r="B68" s="224"/>
      <c r="C68" s="224"/>
      <c r="D68" s="224"/>
      <c r="E68" s="224"/>
      <c r="F68" s="224"/>
      <c r="G68" s="224"/>
      <c r="H68" s="224"/>
      <c r="L68" s="7"/>
    </row>
    <row r="69" spans="1:12" x14ac:dyDescent="0.15">
      <c r="A69" s="224" t="s">
        <v>213</v>
      </c>
      <c r="B69" s="224"/>
      <c r="C69" s="224"/>
      <c r="D69" s="224"/>
      <c r="E69" s="224"/>
      <c r="F69" s="224"/>
      <c r="G69" s="224"/>
      <c r="H69" s="224"/>
      <c r="L69" s="7"/>
    </row>
    <row r="70" spans="1:12" x14ac:dyDescent="0.15">
      <c r="A70" s="7"/>
      <c r="B70" s="7"/>
      <c r="C70" s="7"/>
      <c r="D70" s="63"/>
      <c r="E70" s="63"/>
      <c r="F70" s="9"/>
      <c r="G70" s="9"/>
      <c r="H70" s="7"/>
      <c r="L70" s="7"/>
    </row>
    <row r="71" spans="1:12" x14ac:dyDescent="0.15">
      <c r="A71" s="224" t="s">
        <v>214</v>
      </c>
      <c r="B71" s="224"/>
      <c r="C71" s="224"/>
      <c r="D71" s="224"/>
      <c r="E71" s="224"/>
      <c r="F71" s="224"/>
      <c r="G71" s="224"/>
      <c r="H71" s="224"/>
      <c r="L71" s="7"/>
    </row>
    <row r="72" spans="1:12" x14ac:dyDescent="0.15">
      <c r="A72" s="224" t="s">
        <v>106</v>
      </c>
      <c r="B72" s="224"/>
      <c r="C72" s="224"/>
      <c r="D72" s="224"/>
      <c r="E72" s="224"/>
      <c r="F72" s="224"/>
      <c r="G72" s="224"/>
      <c r="H72" s="224"/>
      <c r="L72" s="7"/>
    </row>
    <row r="73" spans="1:12" x14ac:dyDescent="0.15">
      <c r="A73" s="7"/>
      <c r="B73" s="7"/>
      <c r="C73" s="7"/>
      <c r="D73" s="63"/>
      <c r="E73" s="63"/>
      <c r="F73" s="9"/>
      <c r="G73" s="9"/>
      <c r="H73" s="7"/>
      <c r="L73" s="7"/>
    </row>
    <row r="74" spans="1:12" x14ac:dyDescent="0.15">
      <c r="A74" s="7"/>
      <c r="B74" s="7"/>
      <c r="C74" s="7"/>
      <c r="D74" s="63"/>
      <c r="E74" s="63"/>
      <c r="F74" s="9"/>
      <c r="G74" s="9"/>
      <c r="H74" s="7"/>
      <c r="L74" s="7"/>
    </row>
    <row r="75" spans="1:12" ht="18.75" x14ac:dyDescent="0.15">
      <c r="A75" s="65" t="s">
        <v>107</v>
      </c>
      <c r="B75" s="7"/>
      <c r="C75" s="7"/>
      <c r="D75" s="63"/>
      <c r="E75" s="63"/>
      <c r="F75" s="9"/>
      <c r="G75" s="9"/>
      <c r="H75" s="7"/>
      <c r="L75" s="7"/>
    </row>
    <row r="76" spans="1:12" x14ac:dyDescent="0.15">
      <c r="A76" s="224" t="s">
        <v>108</v>
      </c>
      <c r="B76" s="224"/>
      <c r="C76" s="224"/>
      <c r="D76" s="224"/>
      <c r="E76" s="224"/>
      <c r="F76" s="224"/>
      <c r="G76" s="224"/>
      <c r="H76" s="224"/>
      <c r="L76" s="7"/>
    </row>
    <row r="77" spans="1:12" x14ac:dyDescent="0.15">
      <c r="A77" s="224" t="s">
        <v>109</v>
      </c>
      <c r="B77" s="224"/>
      <c r="C77" s="224"/>
      <c r="D77" s="224"/>
      <c r="E77" s="224"/>
      <c r="F77" s="224"/>
      <c r="G77" s="224"/>
      <c r="H77" s="224"/>
      <c r="L77" s="7"/>
    </row>
    <row r="78" spans="1:12" x14ac:dyDescent="0.15">
      <c r="A78" s="260" t="s">
        <v>110</v>
      </c>
      <c r="B78" s="260"/>
      <c r="C78" s="260"/>
      <c r="D78" s="260"/>
      <c r="E78" s="260"/>
      <c r="F78" s="260"/>
      <c r="G78" s="260"/>
      <c r="H78" s="260"/>
      <c r="L78" s="7"/>
    </row>
    <row r="79" spans="1:12" x14ac:dyDescent="0.15">
      <c r="A79" s="7"/>
      <c r="B79" s="7"/>
      <c r="C79" s="7"/>
      <c r="D79" s="63"/>
      <c r="E79" s="63"/>
      <c r="F79" s="9"/>
      <c r="G79" s="9"/>
      <c r="H79" s="7"/>
      <c r="L79" s="7"/>
    </row>
    <row r="80" spans="1:12" x14ac:dyDescent="0.15">
      <c r="A80" s="224" t="s">
        <v>111</v>
      </c>
      <c r="B80" s="224"/>
      <c r="C80" s="224"/>
      <c r="D80" s="224"/>
      <c r="E80" s="224"/>
      <c r="F80" s="224"/>
      <c r="G80" s="224"/>
      <c r="H80" s="224"/>
      <c r="L80" s="7"/>
    </row>
    <row r="81" spans="1:12" x14ac:dyDescent="0.15">
      <c r="A81" s="66"/>
      <c r="B81" s="66"/>
      <c r="C81" s="66"/>
      <c r="D81" s="66"/>
      <c r="E81" s="66"/>
      <c r="F81" s="66"/>
      <c r="G81" s="66"/>
      <c r="H81" s="66"/>
      <c r="L81" s="7"/>
    </row>
    <row r="82" spans="1:12" x14ac:dyDescent="0.15">
      <c r="A82" s="224" t="s">
        <v>112</v>
      </c>
      <c r="B82" s="224"/>
      <c r="C82" s="224"/>
      <c r="D82" s="224"/>
      <c r="E82" s="224"/>
      <c r="F82" s="224"/>
      <c r="G82" s="224"/>
      <c r="H82" s="224"/>
      <c r="L82" s="7"/>
    </row>
    <row r="83" spans="1:12" ht="15" x14ac:dyDescent="0.15">
      <c r="A83" s="227" t="s">
        <v>65</v>
      </c>
      <c r="B83" s="228"/>
      <c r="C83" s="227" t="s">
        <v>85</v>
      </c>
      <c r="D83" s="228"/>
      <c r="E83" s="228"/>
      <c r="F83" s="33"/>
      <c r="G83" s="227" t="s">
        <v>67</v>
      </c>
      <c r="H83" s="229"/>
      <c r="L83" s="7"/>
    </row>
    <row r="84" spans="1:12" ht="15" x14ac:dyDescent="0.15">
      <c r="A84" s="230"/>
      <c r="B84" s="231"/>
      <c r="C84" s="35" t="s">
        <v>66</v>
      </c>
      <c r="D84" s="36"/>
      <c r="E84" s="36"/>
      <c r="F84" s="36"/>
      <c r="G84" s="236" t="s">
        <v>70</v>
      </c>
      <c r="H84" s="237"/>
      <c r="L84" s="7"/>
    </row>
    <row r="85" spans="1:12" ht="15" x14ac:dyDescent="0.15">
      <c r="A85" s="232"/>
      <c r="B85" s="233"/>
      <c r="C85" s="37" t="s">
        <v>68</v>
      </c>
      <c r="D85" s="38"/>
      <c r="E85" s="38"/>
      <c r="F85" s="38"/>
      <c r="G85" s="238" t="s">
        <v>71</v>
      </c>
      <c r="H85" s="239"/>
      <c r="L85" s="7"/>
    </row>
    <row r="86" spans="1:12" ht="15" x14ac:dyDescent="0.15">
      <c r="A86" s="234"/>
      <c r="B86" s="235"/>
      <c r="C86" s="39" t="s">
        <v>69</v>
      </c>
      <c r="D86" s="40"/>
      <c r="E86" s="40"/>
      <c r="F86" s="40"/>
      <c r="G86" s="240" t="s">
        <v>72</v>
      </c>
      <c r="H86" s="241"/>
      <c r="L86" s="7"/>
    </row>
    <row r="87" spans="1:12" ht="15" x14ac:dyDescent="0.15">
      <c r="A87" s="230"/>
      <c r="B87" s="231"/>
      <c r="C87" s="41" t="s">
        <v>73</v>
      </c>
      <c r="D87" s="42"/>
      <c r="E87" s="42"/>
      <c r="F87" s="42"/>
      <c r="G87" s="236" t="s">
        <v>76</v>
      </c>
      <c r="H87" s="237"/>
      <c r="L87" s="7"/>
    </row>
    <row r="88" spans="1:12" ht="15" x14ac:dyDescent="0.15">
      <c r="A88" s="232"/>
      <c r="B88" s="233"/>
      <c r="C88" s="37" t="s">
        <v>74</v>
      </c>
      <c r="D88" s="38"/>
      <c r="E88" s="38"/>
      <c r="F88" s="38"/>
      <c r="G88" s="238" t="s">
        <v>71</v>
      </c>
      <c r="H88" s="239"/>
      <c r="L88" s="7"/>
    </row>
    <row r="89" spans="1:12" ht="15" x14ac:dyDescent="0.15">
      <c r="A89" s="234"/>
      <c r="B89" s="235"/>
      <c r="C89" s="39" t="s">
        <v>75</v>
      </c>
      <c r="D89" s="40"/>
      <c r="E89" s="40"/>
      <c r="F89" s="40"/>
      <c r="G89" s="240" t="s">
        <v>72</v>
      </c>
      <c r="H89" s="241"/>
      <c r="L89" s="7"/>
    </row>
    <row r="90" spans="1:12" ht="15" x14ac:dyDescent="0.15">
      <c r="A90" s="149"/>
      <c r="B90" s="149"/>
      <c r="C90" s="34"/>
      <c r="D90" s="34"/>
      <c r="E90" s="34"/>
      <c r="F90" s="34"/>
      <c r="G90" s="7"/>
      <c r="H90" s="7"/>
      <c r="L90" s="7"/>
    </row>
    <row r="91" spans="1:12" x14ac:dyDescent="0.15">
      <c r="A91" s="7"/>
      <c r="B91" s="7"/>
      <c r="C91" s="7"/>
      <c r="D91" s="63"/>
      <c r="E91" s="63"/>
      <c r="F91" s="9"/>
      <c r="G91" s="9"/>
      <c r="H91" s="7"/>
      <c r="L91" s="7"/>
    </row>
    <row r="92" spans="1:12" x14ac:dyDescent="0.15">
      <c r="A92" s="224" t="s">
        <v>113</v>
      </c>
      <c r="B92" s="224"/>
      <c r="C92" s="224"/>
      <c r="D92" s="224"/>
      <c r="E92" s="224"/>
      <c r="F92" s="224"/>
      <c r="G92" s="224"/>
      <c r="H92" s="224"/>
      <c r="L92" s="7"/>
    </row>
    <row r="93" spans="1:12" ht="15" x14ac:dyDescent="0.15">
      <c r="A93" s="227" t="s">
        <v>233</v>
      </c>
      <c r="B93" s="228"/>
      <c r="C93" s="229"/>
      <c r="D93" s="227" t="s">
        <v>67</v>
      </c>
      <c r="E93" s="229"/>
      <c r="F93" s="9"/>
      <c r="G93" s="9"/>
      <c r="H93" s="7"/>
      <c r="L93" s="7"/>
    </row>
    <row r="94" spans="1:12" ht="15" x14ac:dyDescent="0.15">
      <c r="A94" s="230" t="s">
        <v>77</v>
      </c>
      <c r="B94" s="249"/>
      <c r="C94" s="231"/>
      <c r="D94" s="230" t="s">
        <v>76</v>
      </c>
      <c r="E94" s="231"/>
      <c r="F94" s="9"/>
      <c r="G94" s="9"/>
      <c r="H94" s="7"/>
      <c r="L94" s="7"/>
    </row>
    <row r="95" spans="1:12" ht="15" x14ac:dyDescent="0.15">
      <c r="A95" s="234" t="s">
        <v>78</v>
      </c>
      <c r="B95" s="248"/>
      <c r="C95" s="235"/>
      <c r="D95" s="234"/>
      <c r="E95" s="235"/>
      <c r="F95" s="9"/>
      <c r="G95" s="9"/>
      <c r="H95" s="7"/>
      <c r="L95" s="7"/>
    </row>
    <row r="96" spans="1:12" ht="15" x14ac:dyDescent="0.15">
      <c r="A96" s="230" t="s">
        <v>77</v>
      </c>
      <c r="B96" s="249"/>
      <c r="C96" s="231"/>
      <c r="D96" s="230" t="s">
        <v>72</v>
      </c>
      <c r="E96" s="231"/>
      <c r="F96" s="9"/>
      <c r="G96" s="9"/>
      <c r="H96" s="7"/>
      <c r="L96" s="7"/>
    </row>
    <row r="97" spans="1:12" ht="15" x14ac:dyDescent="0.15">
      <c r="A97" s="234" t="s">
        <v>79</v>
      </c>
      <c r="B97" s="248"/>
      <c r="C97" s="235"/>
      <c r="D97" s="234"/>
      <c r="E97" s="235"/>
      <c r="F97" s="9"/>
      <c r="G97" s="9"/>
      <c r="H97" s="7"/>
      <c r="L97" s="7"/>
    </row>
    <row r="98" spans="1:12" ht="15" x14ac:dyDescent="0.15">
      <c r="A98" s="149"/>
      <c r="B98" s="149"/>
      <c r="C98" s="149"/>
      <c r="D98" s="149"/>
      <c r="E98" s="149"/>
      <c r="F98" s="9"/>
      <c r="G98" s="9"/>
      <c r="H98" s="7"/>
      <c r="L98" s="7"/>
    </row>
    <row r="99" spans="1:12" x14ac:dyDescent="0.15">
      <c r="A99" s="7"/>
      <c r="B99" s="7"/>
      <c r="C99" s="7"/>
      <c r="D99" s="63"/>
      <c r="E99" s="63"/>
      <c r="F99" s="9"/>
      <c r="G99" s="9"/>
      <c r="H99" s="7"/>
      <c r="L99" s="7"/>
    </row>
    <row r="100" spans="1:12" x14ac:dyDescent="0.15">
      <c r="A100" s="224" t="s">
        <v>115</v>
      </c>
      <c r="B100" s="224"/>
      <c r="C100" s="224"/>
      <c r="D100" s="224"/>
      <c r="E100" s="224"/>
      <c r="F100" s="224"/>
      <c r="G100" s="224"/>
      <c r="H100" s="224"/>
      <c r="L100" s="7"/>
    </row>
    <row r="101" spans="1:12" x14ac:dyDescent="0.15">
      <c r="A101" s="224" t="s">
        <v>114</v>
      </c>
      <c r="B101" s="224"/>
      <c r="C101" s="224"/>
      <c r="D101" s="224"/>
      <c r="E101" s="224"/>
      <c r="F101" s="224"/>
      <c r="G101" s="224"/>
      <c r="H101" s="224"/>
      <c r="L101" s="7"/>
    </row>
    <row r="102" spans="1:12" x14ac:dyDescent="0.15">
      <c r="A102" s="66"/>
      <c r="B102" s="66"/>
      <c r="C102" s="66"/>
      <c r="D102" s="66"/>
      <c r="E102" s="66"/>
      <c r="F102" s="66"/>
      <c r="G102" s="66"/>
      <c r="H102" s="66"/>
      <c r="L102" s="7"/>
    </row>
    <row r="103" spans="1:12" x14ac:dyDescent="0.15">
      <c r="A103" s="66"/>
      <c r="B103" s="66"/>
      <c r="C103" s="66"/>
      <c r="D103" s="66"/>
      <c r="E103" s="66"/>
      <c r="F103" s="66"/>
      <c r="G103" s="66"/>
      <c r="H103" s="66"/>
      <c r="L103" s="7"/>
    </row>
    <row r="104" spans="1:12" x14ac:dyDescent="0.15">
      <c r="A104" s="242" t="s">
        <v>116</v>
      </c>
      <c r="B104" s="243"/>
      <c r="C104" s="243"/>
      <c r="D104" s="243"/>
      <c r="E104" s="243"/>
      <c r="F104" s="243"/>
      <c r="G104" s="243"/>
      <c r="H104" s="244"/>
      <c r="L104" s="7"/>
    </row>
    <row r="105" spans="1:12" x14ac:dyDescent="0.15">
      <c r="A105" s="245"/>
      <c r="B105" s="246"/>
      <c r="C105" s="246"/>
      <c r="D105" s="246"/>
      <c r="E105" s="246"/>
      <c r="F105" s="246"/>
      <c r="G105" s="246"/>
      <c r="H105" s="247"/>
      <c r="L105" s="7"/>
    </row>
    <row r="106" spans="1:12" x14ac:dyDescent="0.15">
      <c r="A106" s="148"/>
      <c r="B106" s="148"/>
      <c r="C106" s="148"/>
      <c r="D106" s="148"/>
      <c r="E106" s="148"/>
      <c r="F106" s="148"/>
      <c r="G106" s="148"/>
      <c r="H106" s="148"/>
      <c r="L106" s="7"/>
    </row>
    <row r="107" spans="1:12" x14ac:dyDescent="0.15">
      <c r="A107" s="66"/>
      <c r="B107" s="66"/>
      <c r="C107" s="66"/>
      <c r="D107" s="66"/>
      <c r="E107" s="66"/>
      <c r="F107" s="66"/>
      <c r="G107" s="66"/>
      <c r="H107" s="66"/>
      <c r="L107" s="7"/>
    </row>
    <row r="108" spans="1:12" x14ac:dyDescent="0.15">
      <c r="A108" s="266" t="s">
        <v>117</v>
      </c>
      <c r="B108" s="267"/>
      <c r="C108" s="267"/>
      <c r="D108" s="267"/>
      <c r="E108" s="267"/>
      <c r="F108" s="267"/>
      <c r="G108" s="267"/>
      <c r="H108" s="268"/>
      <c r="L108" s="7"/>
    </row>
    <row r="109" spans="1:12" x14ac:dyDescent="0.15">
      <c r="A109" s="253" t="s">
        <v>118</v>
      </c>
      <c r="B109" s="224"/>
      <c r="C109" s="224"/>
      <c r="D109" s="224"/>
      <c r="E109" s="224"/>
      <c r="F109" s="224"/>
      <c r="G109" s="224"/>
      <c r="H109" s="254"/>
      <c r="L109" s="7"/>
    </row>
    <row r="110" spans="1:12" x14ac:dyDescent="0.15">
      <c r="A110" s="253" t="s">
        <v>119</v>
      </c>
      <c r="B110" s="224"/>
      <c r="C110" s="224"/>
      <c r="D110" s="224"/>
      <c r="E110" s="224"/>
      <c r="F110" s="224"/>
      <c r="G110" s="224"/>
      <c r="H110" s="254"/>
      <c r="L110" s="7"/>
    </row>
    <row r="111" spans="1:12" x14ac:dyDescent="0.15">
      <c r="A111" s="67"/>
      <c r="B111" s="66"/>
      <c r="C111" s="66"/>
      <c r="D111" s="66"/>
      <c r="E111" s="66" t="s">
        <v>234</v>
      </c>
      <c r="F111" s="66"/>
      <c r="G111" s="66"/>
      <c r="H111" s="68"/>
      <c r="L111" s="7"/>
    </row>
    <row r="112" spans="1:12" x14ac:dyDescent="0.15">
      <c r="A112" s="67"/>
      <c r="B112" s="66"/>
      <c r="C112" s="66"/>
      <c r="D112" s="66"/>
      <c r="E112" s="256" t="s">
        <v>216</v>
      </c>
      <c r="F112" s="256"/>
      <c r="G112" s="256"/>
      <c r="H112" s="257"/>
      <c r="L112" s="7"/>
    </row>
    <row r="113" spans="1:12" x14ac:dyDescent="0.15">
      <c r="A113" s="67"/>
      <c r="B113" s="66"/>
      <c r="C113" s="66"/>
      <c r="D113" s="66"/>
      <c r="E113" s="66"/>
      <c r="F113" s="66"/>
      <c r="G113" s="66"/>
      <c r="H113" s="68"/>
      <c r="L113" s="7"/>
    </row>
    <row r="114" spans="1:12" x14ac:dyDescent="0.15">
      <c r="A114" s="253" t="s">
        <v>120</v>
      </c>
      <c r="B114" s="224"/>
      <c r="C114" s="224"/>
      <c r="D114" s="224"/>
      <c r="E114" s="224"/>
      <c r="F114" s="224"/>
      <c r="G114" s="224"/>
      <c r="H114" s="254"/>
      <c r="L114" s="7"/>
    </row>
    <row r="115" spans="1:12" x14ac:dyDescent="0.15">
      <c r="A115" s="253" t="s">
        <v>121</v>
      </c>
      <c r="B115" s="224"/>
      <c r="C115" s="224"/>
      <c r="D115" s="224"/>
      <c r="E115" s="224"/>
      <c r="F115" s="224"/>
      <c r="G115" s="224"/>
      <c r="H115" s="254"/>
      <c r="L115" s="7"/>
    </row>
    <row r="116" spans="1:12" x14ac:dyDescent="0.15">
      <c r="A116" s="255" t="s">
        <v>135</v>
      </c>
      <c r="B116" s="224"/>
      <c r="C116" s="224"/>
      <c r="D116" s="224"/>
      <c r="E116" s="224"/>
      <c r="F116" s="224"/>
      <c r="G116" s="224"/>
      <c r="H116" s="254"/>
      <c r="L116" s="7"/>
    </row>
    <row r="117" spans="1:12" x14ac:dyDescent="0.15">
      <c r="A117" s="253" t="s">
        <v>122</v>
      </c>
      <c r="B117" s="224"/>
      <c r="C117" s="224"/>
      <c r="D117" s="224"/>
      <c r="E117" s="224"/>
      <c r="F117" s="224"/>
      <c r="G117" s="224"/>
      <c r="H117" s="254"/>
      <c r="L117" s="7"/>
    </row>
    <row r="118" spans="1:12" x14ac:dyDescent="0.15">
      <c r="A118" s="250" t="s">
        <v>215</v>
      </c>
      <c r="B118" s="251"/>
      <c r="C118" s="251"/>
      <c r="D118" s="251"/>
      <c r="E118" s="251"/>
      <c r="F118" s="251"/>
      <c r="G118" s="251"/>
      <c r="H118" s="252"/>
      <c r="L118" s="7"/>
    </row>
    <row r="119" spans="1:12" x14ac:dyDescent="0.15">
      <c r="A119" s="66"/>
      <c r="B119" s="66"/>
      <c r="C119" s="66"/>
      <c r="D119" s="66"/>
      <c r="E119" s="66"/>
      <c r="F119" s="66"/>
      <c r="G119" s="66"/>
      <c r="H119" s="66"/>
      <c r="L119" s="7"/>
    </row>
    <row r="120" spans="1:12" x14ac:dyDescent="0.15">
      <c r="A120" s="66"/>
      <c r="B120" s="66"/>
      <c r="C120" s="66"/>
      <c r="D120" s="66"/>
      <c r="E120" s="66"/>
      <c r="F120" s="66"/>
      <c r="G120" s="66"/>
      <c r="H120" s="66"/>
      <c r="L120" s="7"/>
    </row>
    <row r="121" spans="1:12" x14ac:dyDescent="0.15">
      <c r="A121" s="66"/>
      <c r="B121" s="66"/>
      <c r="C121" s="66"/>
      <c r="D121" s="66"/>
      <c r="E121" s="66"/>
      <c r="F121" s="66"/>
      <c r="G121" s="66"/>
      <c r="H121" s="66"/>
      <c r="L121" s="7"/>
    </row>
    <row r="122" spans="1:12" x14ac:dyDescent="0.15">
      <c r="A122" s="66"/>
      <c r="B122" s="66"/>
      <c r="C122" s="66"/>
      <c r="D122" s="66"/>
      <c r="E122" s="66"/>
      <c r="F122" s="66"/>
      <c r="G122" s="66"/>
      <c r="H122" s="66"/>
      <c r="L122" s="7"/>
    </row>
    <row r="123" spans="1:12" x14ac:dyDescent="0.15">
      <c r="A123" s="7"/>
      <c r="B123" s="7"/>
      <c r="C123" s="7"/>
      <c r="D123" s="63"/>
      <c r="E123" s="63"/>
      <c r="F123" s="9"/>
      <c r="G123" s="9"/>
      <c r="H123" s="7"/>
      <c r="L123" s="7"/>
    </row>
    <row r="124" spans="1:12" x14ac:dyDescent="0.15">
      <c r="A124" s="7"/>
      <c r="B124" s="7"/>
      <c r="C124" s="7"/>
      <c r="D124" s="63"/>
      <c r="E124" s="63"/>
      <c r="F124" s="9"/>
      <c r="G124" s="9"/>
      <c r="H124" s="7"/>
      <c r="L124" s="7"/>
    </row>
    <row r="125" spans="1:12" ht="18.75" x14ac:dyDescent="0.15">
      <c r="A125" s="65" t="s">
        <v>132</v>
      </c>
      <c r="C125" s="5"/>
      <c r="L125" s="7"/>
    </row>
    <row r="126" spans="1:12" x14ac:dyDescent="0.15">
      <c r="L126" s="8"/>
    </row>
    <row r="127" spans="1:12" x14ac:dyDescent="0.15">
      <c r="A127" s="28" t="s">
        <v>144</v>
      </c>
      <c r="B127" s="17"/>
      <c r="C127" s="17"/>
      <c r="D127" s="17" t="s">
        <v>9</v>
      </c>
      <c r="E127" s="17"/>
      <c r="F127" s="86"/>
      <c r="G127" s="86"/>
      <c r="H127" s="18"/>
      <c r="L127" s="8"/>
    </row>
    <row r="128" spans="1:12" x14ac:dyDescent="0.15">
      <c r="A128" s="55"/>
      <c r="B128" s="8" t="s">
        <v>145</v>
      </c>
      <c r="C128" s="8"/>
      <c r="D128" s="8" t="s">
        <v>6</v>
      </c>
      <c r="E128" s="8"/>
      <c r="F128" s="7"/>
      <c r="G128" s="7"/>
      <c r="H128" s="56"/>
      <c r="L128" s="8"/>
    </row>
    <row r="129" spans="1:12" x14ac:dyDescent="0.15">
      <c r="A129" s="55"/>
      <c r="B129" s="8"/>
      <c r="C129" s="8"/>
      <c r="D129" s="8"/>
      <c r="E129" s="8"/>
      <c r="F129" s="89"/>
      <c r="G129" s="7"/>
      <c r="H129" s="100"/>
      <c r="L129" s="8"/>
    </row>
    <row r="130" spans="1:12" x14ac:dyDescent="0.15">
      <c r="A130" s="95" t="s">
        <v>160</v>
      </c>
      <c r="B130" s="96"/>
      <c r="C130" s="96"/>
      <c r="D130" s="96"/>
      <c r="E130" s="96"/>
      <c r="F130" s="96"/>
      <c r="G130" s="96"/>
      <c r="H130" s="101"/>
      <c r="L130" s="8"/>
    </row>
    <row r="131" spans="1:12" x14ac:dyDescent="0.15">
      <c r="A131" s="91" t="s">
        <v>155</v>
      </c>
      <c r="B131" s="92"/>
      <c r="C131" s="92"/>
      <c r="D131" s="92"/>
      <c r="E131" s="92"/>
      <c r="F131" s="92"/>
      <c r="G131" s="92"/>
      <c r="H131" s="56"/>
      <c r="L131" s="8"/>
    </row>
    <row r="132" spans="1:12" x14ac:dyDescent="0.15">
      <c r="A132" s="93" t="s">
        <v>161</v>
      </c>
      <c r="B132" s="94"/>
      <c r="C132" s="94"/>
      <c r="D132" s="94"/>
      <c r="E132" s="94"/>
      <c r="F132" s="94"/>
      <c r="G132" s="94"/>
      <c r="H132" s="20"/>
      <c r="L132" s="8"/>
    </row>
    <row r="133" spans="1:12" x14ac:dyDescent="0.15">
      <c r="L133" s="8"/>
    </row>
    <row r="134" spans="1:12" x14ac:dyDescent="0.15">
      <c r="A134" s="28" t="s">
        <v>154</v>
      </c>
      <c r="B134" s="17"/>
      <c r="C134" s="17"/>
      <c r="D134" s="17" t="s">
        <v>12</v>
      </c>
      <c r="E134" s="17"/>
      <c r="F134" s="86"/>
      <c r="G134" s="86"/>
      <c r="H134" s="18"/>
    </row>
    <row r="135" spans="1:12" x14ac:dyDescent="0.15">
      <c r="A135" s="55"/>
      <c r="B135" s="97" t="s">
        <v>90</v>
      </c>
      <c r="C135" s="8"/>
      <c r="D135" s="8" t="s">
        <v>10</v>
      </c>
      <c r="E135" s="8"/>
      <c r="F135" s="7"/>
      <c r="G135" s="7"/>
      <c r="H135" s="56"/>
    </row>
    <row r="136" spans="1:12" x14ac:dyDescent="0.15">
      <c r="A136" s="55"/>
      <c r="B136" s="97"/>
      <c r="C136" s="8"/>
      <c r="D136" s="8"/>
      <c r="E136" s="8"/>
      <c r="F136" s="89"/>
      <c r="G136" s="7"/>
      <c r="H136" s="100"/>
    </row>
    <row r="137" spans="1:12" x14ac:dyDescent="0.15">
      <c r="A137" s="261" t="s">
        <v>235</v>
      </c>
      <c r="B137" s="262"/>
      <c r="C137" s="262"/>
      <c r="D137" s="262"/>
      <c r="E137" s="262"/>
      <c r="F137" s="262"/>
      <c r="G137" s="262"/>
      <c r="H137" s="263"/>
    </row>
    <row r="138" spans="1:12" x14ac:dyDescent="0.15">
      <c r="B138" s="3"/>
    </row>
    <row r="139" spans="1:12" x14ac:dyDescent="0.15">
      <c r="A139" s="28" t="s">
        <v>162</v>
      </c>
      <c r="B139" s="17"/>
      <c r="C139" s="17"/>
      <c r="D139" s="17" t="s">
        <v>164</v>
      </c>
      <c r="E139" s="17"/>
      <c r="F139" s="86"/>
      <c r="G139" s="86"/>
      <c r="H139" s="18"/>
    </row>
    <row r="140" spans="1:12" x14ac:dyDescent="0.15">
      <c r="A140" s="55"/>
      <c r="B140" s="8" t="s">
        <v>163</v>
      </c>
      <c r="C140" s="8"/>
      <c r="D140" s="8" t="s">
        <v>165</v>
      </c>
      <c r="E140" s="8"/>
      <c r="F140" s="7"/>
      <c r="G140" s="7"/>
      <c r="H140" s="56"/>
    </row>
    <row r="141" spans="1:12" x14ac:dyDescent="0.15">
      <c r="A141" s="55"/>
      <c r="B141" s="8"/>
      <c r="C141" s="98"/>
      <c r="D141" s="8"/>
      <c r="E141" s="8"/>
      <c r="F141" s="89"/>
      <c r="G141" s="7"/>
      <c r="H141" s="100"/>
    </row>
    <row r="142" spans="1:12" x14ac:dyDescent="0.15">
      <c r="A142" s="95" t="s">
        <v>166</v>
      </c>
      <c r="B142" s="96"/>
      <c r="C142" s="96"/>
      <c r="D142" s="96"/>
      <c r="E142" s="96"/>
      <c r="F142" s="96"/>
      <c r="G142" s="96"/>
      <c r="H142" s="101"/>
    </row>
    <row r="143" spans="1:12" x14ac:dyDescent="0.15">
      <c r="A143" s="93" t="s">
        <v>182</v>
      </c>
      <c r="B143" s="94"/>
      <c r="C143" s="94"/>
      <c r="D143" s="94"/>
      <c r="E143" s="94"/>
      <c r="F143" s="94"/>
      <c r="G143" s="94"/>
      <c r="H143" s="20"/>
    </row>
    <row r="145" spans="1:15" x14ac:dyDescent="0.15">
      <c r="A145" s="28" t="s">
        <v>229</v>
      </c>
      <c r="B145" s="17"/>
      <c r="C145" s="17"/>
      <c r="D145" s="17" t="s">
        <v>8</v>
      </c>
      <c r="E145" s="17"/>
      <c r="F145" s="86"/>
      <c r="G145" s="86"/>
      <c r="H145" s="18"/>
      <c r="O145"/>
    </row>
    <row r="146" spans="1:15" x14ac:dyDescent="0.15">
      <c r="A146" s="55"/>
      <c r="B146" s="8" t="s">
        <v>7</v>
      </c>
      <c r="C146" s="8"/>
      <c r="D146" s="8" t="s">
        <v>157</v>
      </c>
      <c r="E146" s="8"/>
      <c r="F146" s="7"/>
      <c r="G146" s="7"/>
      <c r="H146" s="56"/>
      <c r="O146"/>
    </row>
    <row r="147" spans="1:15" x14ac:dyDescent="0.15">
      <c r="A147" s="55"/>
      <c r="B147" s="8"/>
      <c r="C147" s="98"/>
      <c r="D147" s="8"/>
      <c r="E147" s="8"/>
      <c r="F147" s="7"/>
      <c r="G147" s="89"/>
      <c r="H147" s="56"/>
      <c r="O147"/>
    </row>
    <row r="148" spans="1:15" x14ac:dyDescent="0.15">
      <c r="A148" s="95" t="s">
        <v>156</v>
      </c>
      <c r="B148" s="88"/>
      <c r="C148" s="88"/>
      <c r="D148" s="88"/>
      <c r="E148" s="88"/>
      <c r="F148" s="90"/>
      <c r="G148" s="7"/>
      <c r="H148" s="101"/>
      <c r="O148"/>
    </row>
    <row r="149" spans="1:15" x14ac:dyDescent="0.15">
      <c r="A149" s="93" t="s">
        <v>158</v>
      </c>
      <c r="B149" s="19"/>
      <c r="C149" s="19"/>
      <c r="D149" s="19"/>
      <c r="E149" s="19"/>
      <c r="F149" s="87"/>
      <c r="G149" s="87"/>
      <c r="H149" s="20"/>
      <c r="O149"/>
    </row>
    <row r="150" spans="1:15" x14ac:dyDescent="0.15">
      <c r="A150" s="19"/>
      <c r="B150" s="8"/>
      <c r="C150" s="8"/>
      <c r="D150" s="8"/>
      <c r="E150" s="8"/>
      <c r="F150" s="7"/>
      <c r="G150" s="7"/>
      <c r="O150"/>
    </row>
    <row r="151" spans="1:15" x14ac:dyDescent="0.15">
      <c r="A151" s="28" t="s">
        <v>230</v>
      </c>
      <c r="B151" s="17"/>
      <c r="C151" s="17"/>
      <c r="D151" s="17" t="s">
        <v>168</v>
      </c>
      <c r="E151" s="17"/>
      <c r="F151" s="86"/>
      <c r="G151" s="86"/>
      <c r="H151" s="18"/>
      <c r="O151"/>
    </row>
    <row r="152" spans="1:15" x14ac:dyDescent="0.15">
      <c r="A152" s="55"/>
      <c r="B152" s="8" t="s">
        <v>167</v>
      </c>
      <c r="C152" s="8"/>
      <c r="D152" s="8" t="s">
        <v>169</v>
      </c>
      <c r="E152" s="8"/>
      <c r="F152" s="7"/>
      <c r="G152" s="7"/>
      <c r="H152" s="56"/>
      <c r="O152"/>
    </row>
    <row r="153" spans="1:15" x14ac:dyDescent="0.15">
      <c r="A153" s="55"/>
      <c r="B153" s="8"/>
      <c r="C153" s="8"/>
      <c r="D153" s="8"/>
      <c r="E153" s="8"/>
      <c r="F153" s="7"/>
      <c r="G153" s="89"/>
      <c r="H153" s="100"/>
      <c r="O153"/>
    </row>
    <row r="154" spans="1:15" x14ac:dyDescent="0.15">
      <c r="A154" s="95" t="s">
        <v>170</v>
      </c>
      <c r="B154" s="96"/>
      <c r="C154" s="96"/>
      <c r="D154" s="96"/>
      <c r="E154" s="96"/>
      <c r="F154" s="96"/>
      <c r="G154" s="92"/>
      <c r="H154" s="101"/>
      <c r="O154"/>
    </row>
    <row r="155" spans="1:15" x14ac:dyDescent="0.15">
      <c r="A155" s="93" t="s">
        <v>171</v>
      </c>
      <c r="B155" s="94"/>
      <c r="C155" s="94"/>
      <c r="D155" s="94"/>
      <c r="E155" s="94"/>
      <c r="F155" s="94"/>
      <c r="G155" s="94"/>
      <c r="H155" s="20"/>
      <c r="O155"/>
    </row>
    <row r="156" spans="1:15" x14ac:dyDescent="0.15">
      <c r="B156" s="85"/>
      <c r="O156"/>
    </row>
    <row r="157" spans="1:15" x14ac:dyDescent="0.15">
      <c r="A157" s="28" t="s">
        <v>231</v>
      </c>
      <c r="B157" s="17"/>
      <c r="C157" s="17"/>
      <c r="D157" s="17" t="s">
        <v>173</v>
      </c>
      <c r="E157" s="17"/>
      <c r="F157" s="86"/>
      <c r="G157" s="86"/>
      <c r="H157" s="18"/>
      <c r="O157"/>
    </row>
    <row r="158" spans="1:15" x14ac:dyDescent="0.15">
      <c r="A158" s="55"/>
      <c r="B158" s="8" t="s">
        <v>172</v>
      </c>
      <c r="C158" s="8"/>
      <c r="D158" s="2" t="s">
        <v>174</v>
      </c>
      <c r="E158" s="8"/>
      <c r="F158" s="7"/>
      <c r="G158" s="7"/>
      <c r="H158" s="56"/>
      <c r="O158"/>
    </row>
    <row r="159" spans="1:15" x14ac:dyDescent="0.15">
      <c r="A159" s="55"/>
      <c r="B159" s="8"/>
      <c r="C159" s="8"/>
      <c r="D159" s="8"/>
      <c r="E159" s="8"/>
      <c r="F159" s="7"/>
      <c r="G159" s="89"/>
      <c r="H159" s="100"/>
      <c r="O159"/>
    </row>
    <row r="160" spans="1:15" x14ac:dyDescent="0.15">
      <c r="A160" s="95" t="s">
        <v>175</v>
      </c>
      <c r="B160" s="96"/>
      <c r="C160" s="96"/>
      <c r="D160" s="96"/>
      <c r="E160" s="96"/>
      <c r="F160" s="96"/>
      <c r="G160" s="92"/>
      <c r="H160" s="101"/>
      <c r="O160"/>
    </row>
    <row r="161" spans="1:15" x14ac:dyDescent="0.15">
      <c r="A161" s="93" t="s">
        <v>176</v>
      </c>
      <c r="B161" s="94"/>
      <c r="C161" s="94"/>
      <c r="D161" s="94"/>
      <c r="E161" s="94"/>
      <c r="F161" s="94"/>
      <c r="G161" s="94"/>
      <c r="H161" s="20"/>
      <c r="O161"/>
    </row>
    <row r="162" spans="1:15" x14ac:dyDescent="0.15">
      <c r="O162"/>
    </row>
    <row r="163" spans="1:15" x14ac:dyDescent="0.15">
      <c r="A163" s="28" t="s">
        <v>232</v>
      </c>
      <c r="B163" s="17"/>
      <c r="C163" s="17"/>
      <c r="D163" s="17" t="s">
        <v>178</v>
      </c>
      <c r="E163" s="17"/>
      <c r="F163" s="86"/>
      <c r="G163" s="86"/>
      <c r="H163" s="18"/>
      <c r="O163"/>
    </row>
    <row r="164" spans="1:15" x14ac:dyDescent="0.15">
      <c r="A164" s="55"/>
      <c r="B164" s="8" t="s">
        <v>177</v>
      </c>
      <c r="C164" s="8"/>
      <c r="D164" s="2" t="s">
        <v>179</v>
      </c>
      <c r="E164" s="8"/>
      <c r="F164" s="7"/>
      <c r="G164" s="7"/>
      <c r="H164" s="56"/>
      <c r="O164"/>
    </row>
    <row r="165" spans="1:15" x14ac:dyDescent="0.15">
      <c r="A165" s="55"/>
      <c r="B165" s="8"/>
      <c r="C165" s="8"/>
      <c r="D165" s="8"/>
      <c r="E165" s="8"/>
      <c r="F165" s="7"/>
      <c r="G165" s="89"/>
      <c r="H165" s="100"/>
      <c r="O165"/>
    </row>
    <row r="166" spans="1:15" x14ac:dyDescent="0.15">
      <c r="A166" s="95" t="s">
        <v>181</v>
      </c>
      <c r="B166" s="96"/>
      <c r="C166" s="96"/>
      <c r="D166" s="96"/>
      <c r="E166" s="96"/>
      <c r="F166" s="96"/>
      <c r="G166" s="92"/>
      <c r="H166" s="101"/>
      <c r="O166"/>
    </row>
    <row r="167" spans="1:15" x14ac:dyDescent="0.15">
      <c r="A167" s="93" t="s">
        <v>180</v>
      </c>
      <c r="B167" s="94"/>
      <c r="C167" s="94"/>
      <c r="D167" s="94"/>
      <c r="E167" s="94"/>
      <c r="F167" s="94"/>
      <c r="G167" s="94"/>
      <c r="H167" s="20"/>
      <c r="O167"/>
    </row>
    <row r="168" spans="1:15" x14ac:dyDescent="0.15">
      <c r="A168" s="92" t="s">
        <v>236</v>
      </c>
      <c r="B168" s="92"/>
      <c r="C168" s="92"/>
      <c r="D168" s="92"/>
      <c r="E168" s="92"/>
      <c r="F168" s="92"/>
      <c r="G168" s="92"/>
      <c r="H168" s="8"/>
      <c r="O168"/>
    </row>
    <row r="169" spans="1:15" x14ac:dyDescent="0.15">
      <c r="O169"/>
    </row>
    <row r="170" spans="1:15" x14ac:dyDescent="0.15">
      <c r="O170"/>
    </row>
    <row r="171" spans="1:15" x14ac:dyDescent="0.15">
      <c r="O171"/>
    </row>
    <row r="189" spans="1:12" ht="17.25" x14ac:dyDescent="0.15">
      <c r="A189" s="258" t="s">
        <v>35</v>
      </c>
      <c r="B189" s="259"/>
      <c r="C189" s="259"/>
      <c r="D189" s="259"/>
      <c r="E189" s="259"/>
      <c r="F189" s="259"/>
      <c r="G189" s="259"/>
      <c r="H189" s="22"/>
    </row>
    <row r="190" spans="1:12" ht="9" customHeight="1" x14ac:dyDescent="0.15"/>
    <row r="192" spans="1:12" ht="17.25" x14ac:dyDescent="0.15">
      <c r="A192" s="99"/>
      <c r="B192" s="99"/>
      <c r="C192" s="99"/>
      <c r="D192" s="99"/>
      <c r="E192" s="99"/>
      <c r="F192" s="99"/>
      <c r="G192" s="99"/>
      <c r="L192" s="8"/>
    </row>
  </sheetData>
  <mergeCells count="89">
    <mergeCell ref="A14:A17"/>
    <mergeCell ref="A18:A20"/>
    <mergeCell ref="A21:A24"/>
    <mergeCell ref="A25:A28"/>
    <mergeCell ref="B35:B37"/>
    <mergeCell ref="B38:B40"/>
    <mergeCell ref="B14:B17"/>
    <mergeCell ref="B18:B20"/>
    <mergeCell ref="B21:B24"/>
    <mergeCell ref="A35:A37"/>
    <mergeCell ref="A38:A40"/>
    <mergeCell ref="C25:C26"/>
    <mergeCell ref="C27:C28"/>
    <mergeCell ref="C29:C31"/>
    <mergeCell ref="C32:C34"/>
    <mergeCell ref="B29:B34"/>
    <mergeCell ref="A29:A34"/>
    <mergeCell ref="C35:C37"/>
    <mergeCell ref="C18:C20"/>
    <mergeCell ref="C21:C22"/>
    <mergeCell ref="C23:C24"/>
    <mergeCell ref="B25:B28"/>
    <mergeCell ref="A108:H108"/>
    <mergeCell ref="G85:H85"/>
    <mergeCell ref="G86:H86"/>
    <mergeCell ref="C38:C40"/>
    <mergeCell ref="A68:H68"/>
    <mergeCell ref="A69:H69"/>
    <mergeCell ref="A93:C93"/>
    <mergeCell ref="D93:E93"/>
    <mergeCell ref="A189:G189"/>
    <mergeCell ref="A96:C96"/>
    <mergeCell ref="A76:H76"/>
    <mergeCell ref="A77:H77"/>
    <mergeCell ref="A78:H78"/>
    <mergeCell ref="A80:H80"/>
    <mergeCell ref="D96:E97"/>
    <mergeCell ref="A137:H137"/>
    <mergeCell ref="A118:H118"/>
    <mergeCell ref="A109:H109"/>
    <mergeCell ref="A110:H110"/>
    <mergeCell ref="A114:H114"/>
    <mergeCell ref="A115:H115"/>
    <mergeCell ref="A116:H116"/>
    <mergeCell ref="A117:H117"/>
    <mergeCell ref="E112:H112"/>
    <mergeCell ref="A101:H101"/>
    <mergeCell ref="A104:H105"/>
    <mergeCell ref="D94:E95"/>
    <mergeCell ref="A95:C95"/>
    <mergeCell ref="A94:C94"/>
    <mergeCell ref="A97:C97"/>
    <mergeCell ref="A87:B89"/>
    <mergeCell ref="A100:H100"/>
    <mergeCell ref="G88:H88"/>
    <mergeCell ref="G89:H89"/>
    <mergeCell ref="A65:H65"/>
    <mergeCell ref="A66:H66"/>
    <mergeCell ref="G87:H87"/>
    <mergeCell ref="A82:H82"/>
    <mergeCell ref="A92:H92"/>
    <mergeCell ref="A71:H71"/>
    <mergeCell ref="A51:H51"/>
    <mergeCell ref="A52:H52"/>
    <mergeCell ref="A83:B83"/>
    <mergeCell ref="C83:E83"/>
    <mergeCell ref="G83:H83"/>
    <mergeCell ref="A84:B86"/>
    <mergeCell ref="G84:H84"/>
    <mergeCell ref="A44:H44"/>
    <mergeCell ref="A59:H59"/>
    <mergeCell ref="A72:H72"/>
    <mergeCell ref="A67:H67"/>
    <mergeCell ref="A45:H45"/>
    <mergeCell ref="A60:H60"/>
    <mergeCell ref="A62:H62"/>
    <mergeCell ref="A46:H46"/>
    <mergeCell ref="A63:H63"/>
    <mergeCell ref="A50:H50"/>
    <mergeCell ref="A13:B13"/>
    <mergeCell ref="C14:C15"/>
    <mergeCell ref="C16:C17"/>
    <mergeCell ref="A1:H1"/>
    <mergeCell ref="A2:H2"/>
    <mergeCell ref="A10:H10"/>
    <mergeCell ref="A6:H6"/>
    <mergeCell ref="A7:H7"/>
    <mergeCell ref="A8:H8"/>
    <mergeCell ref="A9:H9"/>
  </mergeCells>
  <phoneticPr fontId="2"/>
  <pageMargins left="0.38" right="0.32" top="0.24" bottom="0.39" header="0.52" footer="0.35"/>
  <pageSetup paperSize="9" scale="9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7"/>
  <sheetViews>
    <sheetView view="pageBreakPreview" zoomScale="115" zoomScaleNormal="100" zoomScaleSheetLayoutView="115" workbookViewId="0">
      <selection activeCell="C5" sqref="C5:N7"/>
    </sheetView>
  </sheetViews>
  <sheetFormatPr defaultColWidth="2.125" defaultRowHeight="13.5" x14ac:dyDescent="0.15"/>
  <sheetData>
    <row r="1" spans="1:42" s="70" customFormat="1" ht="18.75" customHeight="1" x14ac:dyDescent="0.15">
      <c r="A1" s="302" t="s">
        <v>218</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row>
    <row r="2" spans="1:42" s="70" customFormat="1" ht="15" customHeight="1" x14ac:dyDescent="0.15">
      <c r="A2" s="282" t="s">
        <v>126</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row>
    <row r="3" spans="1:42" s="70" customFormat="1" ht="32.25" customHeight="1" x14ac:dyDescent="0.15">
      <c r="A3" s="306" t="s">
        <v>127</v>
      </c>
      <c r="B3" s="307"/>
      <c r="C3" s="307"/>
      <c r="D3" s="308"/>
      <c r="E3" s="318"/>
      <c r="F3" s="319"/>
      <c r="G3" s="319"/>
      <c r="H3" s="319"/>
      <c r="I3" s="319"/>
      <c r="J3" s="319"/>
      <c r="K3" s="319"/>
      <c r="L3" s="319"/>
      <c r="M3" s="319"/>
      <c r="N3" s="319"/>
      <c r="O3" s="319"/>
      <c r="P3" s="319"/>
      <c r="Q3" s="319"/>
      <c r="R3" s="319"/>
      <c r="S3" s="319"/>
      <c r="T3" s="319"/>
      <c r="U3" s="319"/>
      <c r="V3" s="319"/>
      <c r="W3" s="319"/>
      <c r="X3" s="319"/>
      <c r="Y3" s="319"/>
      <c r="Z3" s="319"/>
      <c r="AA3" s="319"/>
      <c r="AB3" s="315" t="s">
        <v>247</v>
      </c>
      <c r="AC3" s="316"/>
      <c r="AD3" s="316"/>
      <c r="AE3" s="316"/>
      <c r="AF3" s="316"/>
      <c r="AG3" s="317"/>
      <c r="AH3" s="312" t="s">
        <v>128</v>
      </c>
      <c r="AI3" s="313"/>
      <c r="AJ3" s="313"/>
      <c r="AK3" s="313"/>
      <c r="AL3" s="313"/>
      <c r="AM3" s="313"/>
      <c r="AN3" s="313"/>
      <c r="AO3" s="314"/>
    </row>
    <row r="4" spans="1:42" s="71" customFormat="1" ht="18" customHeight="1" x14ac:dyDescent="0.15">
      <c r="A4" s="303" t="s">
        <v>150</v>
      </c>
      <c r="B4" s="303"/>
      <c r="C4" s="303" t="s">
        <v>129</v>
      </c>
      <c r="D4" s="303"/>
      <c r="E4" s="303"/>
      <c r="F4" s="303"/>
      <c r="G4" s="303"/>
      <c r="H4" s="303"/>
      <c r="I4" s="303"/>
      <c r="J4" s="303"/>
      <c r="K4" s="303"/>
      <c r="L4" s="303"/>
      <c r="M4" s="303"/>
      <c r="N4" s="303"/>
      <c r="O4" s="303" t="s">
        <v>131</v>
      </c>
      <c r="P4" s="303"/>
      <c r="Q4" s="303"/>
      <c r="R4" s="303"/>
      <c r="S4" s="303"/>
      <c r="T4" s="303"/>
      <c r="U4" s="303"/>
      <c r="V4" s="303"/>
      <c r="W4" s="303"/>
      <c r="X4" s="303"/>
      <c r="Y4" s="303"/>
      <c r="Z4" s="303"/>
      <c r="AA4" s="303"/>
      <c r="AB4" s="303"/>
      <c r="AC4" s="303"/>
      <c r="AD4" s="303"/>
      <c r="AE4" s="303"/>
      <c r="AF4" s="304" t="s">
        <v>125</v>
      </c>
      <c r="AG4" s="305"/>
      <c r="AH4" s="309" t="s">
        <v>219</v>
      </c>
      <c r="AI4" s="310"/>
      <c r="AJ4" s="310"/>
      <c r="AK4" s="311"/>
      <c r="AL4" s="309" t="s">
        <v>220</v>
      </c>
      <c r="AM4" s="310"/>
      <c r="AN4" s="310"/>
      <c r="AO4" s="311"/>
      <c r="AP4" s="77"/>
    </row>
    <row r="5" spans="1:42" ht="15" customHeight="1" x14ac:dyDescent="0.15">
      <c r="A5" s="283">
        <v>1</v>
      </c>
      <c r="B5" s="284"/>
      <c r="C5" s="283" t="s">
        <v>130</v>
      </c>
      <c r="D5" s="295"/>
      <c r="E5" s="295"/>
      <c r="F5" s="295"/>
      <c r="G5" s="295"/>
      <c r="H5" s="295"/>
      <c r="I5" s="295"/>
      <c r="J5" s="295"/>
      <c r="K5" s="295"/>
      <c r="L5" s="295"/>
      <c r="M5" s="295"/>
      <c r="N5" s="284"/>
      <c r="O5" s="72" t="s">
        <v>151</v>
      </c>
      <c r="P5" s="73"/>
      <c r="Q5" s="73"/>
      <c r="R5" s="73"/>
      <c r="S5" s="73"/>
      <c r="T5" s="73"/>
      <c r="U5" s="73"/>
      <c r="V5" s="73"/>
      <c r="W5" s="73"/>
      <c r="X5" s="73"/>
      <c r="Y5" s="73"/>
      <c r="Z5" s="73"/>
      <c r="AA5" s="73"/>
      <c r="AB5" s="73"/>
      <c r="AC5" s="74"/>
      <c r="AD5" s="74"/>
      <c r="AE5" s="74"/>
      <c r="AF5" s="289"/>
      <c r="AG5" s="290"/>
      <c r="AH5" s="320"/>
      <c r="AI5" s="321"/>
      <c r="AJ5" s="321"/>
      <c r="AK5" s="322"/>
      <c r="AL5" s="320"/>
      <c r="AM5" s="321"/>
      <c r="AN5" s="321"/>
      <c r="AO5" s="322"/>
    </row>
    <row r="6" spans="1:42" ht="15" customHeight="1" x14ac:dyDescent="0.15">
      <c r="A6" s="285"/>
      <c r="B6" s="286"/>
      <c r="C6" s="285"/>
      <c r="D6" s="296"/>
      <c r="E6" s="296"/>
      <c r="F6" s="296"/>
      <c r="G6" s="296"/>
      <c r="H6" s="296"/>
      <c r="I6" s="296"/>
      <c r="J6" s="296"/>
      <c r="K6" s="296"/>
      <c r="L6" s="296"/>
      <c r="M6" s="296"/>
      <c r="N6" s="286"/>
      <c r="O6" s="82"/>
      <c r="P6" s="83"/>
      <c r="Q6" s="83"/>
      <c r="R6" s="298"/>
      <c r="S6" s="298"/>
      <c r="T6" s="298"/>
      <c r="U6" s="298"/>
      <c r="V6" s="298"/>
      <c r="W6" s="298"/>
      <c r="X6" s="298"/>
      <c r="Y6" s="298"/>
      <c r="Z6" s="298"/>
      <c r="AA6" s="298"/>
      <c r="AB6" s="298"/>
      <c r="AC6" s="298"/>
      <c r="AD6" s="298"/>
      <c r="AE6" s="299"/>
      <c r="AF6" s="291"/>
      <c r="AG6" s="292"/>
      <c r="AH6" s="323"/>
      <c r="AI6" s="324"/>
      <c r="AJ6" s="324"/>
      <c r="AK6" s="325"/>
      <c r="AL6" s="323"/>
      <c r="AM6" s="324"/>
      <c r="AN6" s="324"/>
      <c r="AO6" s="325"/>
    </row>
    <row r="7" spans="1:42" ht="16.5" customHeight="1" x14ac:dyDescent="0.15">
      <c r="A7" s="287"/>
      <c r="B7" s="288"/>
      <c r="C7" s="287"/>
      <c r="D7" s="297"/>
      <c r="E7" s="297"/>
      <c r="F7" s="297"/>
      <c r="G7" s="297"/>
      <c r="H7" s="297"/>
      <c r="I7" s="297"/>
      <c r="J7" s="297"/>
      <c r="K7" s="297"/>
      <c r="L7" s="297"/>
      <c r="M7" s="297"/>
      <c r="N7" s="288"/>
      <c r="O7" s="75"/>
      <c r="P7" s="76"/>
      <c r="Q7" s="76"/>
      <c r="R7" s="300"/>
      <c r="S7" s="300"/>
      <c r="T7" s="300"/>
      <c r="U7" s="300"/>
      <c r="V7" s="300"/>
      <c r="W7" s="300"/>
      <c r="X7" s="300"/>
      <c r="Y7" s="300"/>
      <c r="Z7" s="300"/>
      <c r="AA7" s="300"/>
      <c r="AB7" s="300"/>
      <c r="AC7" s="300"/>
      <c r="AD7" s="300"/>
      <c r="AE7" s="301"/>
      <c r="AF7" s="293"/>
      <c r="AG7" s="294"/>
      <c r="AH7" s="326"/>
      <c r="AI7" s="327"/>
      <c r="AJ7" s="327"/>
      <c r="AK7" s="328"/>
      <c r="AL7" s="326"/>
      <c r="AM7" s="327"/>
      <c r="AN7" s="327"/>
      <c r="AO7" s="328"/>
    </row>
    <row r="8" spans="1:42" ht="14.25" customHeight="1" x14ac:dyDescent="0.15">
      <c r="A8" s="283">
        <v>2</v>
      </c>
      <c r="B8" s="284"/>
      <c r="C8" s="283" t="s">
        <v>130</v>
      </c>
      <c r="D8" s="295"/>
      <c r="E8" s="295"/>
      <c r="F8" s="295"/>
      <c r="G8" s="295"/>
      <c r="H8" s="295"/>
      <c r="I8" s="295"/>
      <c r="J8" s="295"/>
      <c r="K8" s="295"/>
      <c r="L8" s="295"/>
      <c r="M8" s="295"/>
      <c r="N8" s="284"/>
      <c r="O8" s="72" t="s">
        <v>151</v>
      </c>
      <c r="P8" s="73"/>
      <c r="Q8" s="73"/>
      <c r="R8" s="73"/>
      <c r="S8" s="73"/>
      <c r="T8" s="73"/>
      <c r="U8" s="73"/>
      <c r="V8" s="73"/>
      <c r="W8" s="73"/>
      <c r="X8" s="73"/>
      <c r="Y8" s="73"/>
      <c r="Z8" s="73"/>
      <c r="AA8" s="73"/>
      <c r="AB8" s="73"/>
      <c r="AC8" s="74"/>
      <c r="AD8" s="74"/>
      <c r="AE8" s="74"/>
      <c r="AF8" s="289"/>
      <c r="AG8" s="290"/>
      <c r="AH8" s="320"/>
      <c r="AI8" s="321"/>
      <c r="AJ8" s="321"/>
      <c r="AK8" s="322"/>
      <c r="AL8" s="320"/>
      <c r="AM8" s="321"/>
      <c r="AN8" s="321"/>
      <c r="AO8" s="322"/>
    </row>
    <row r="9" spans="1:42" ht="14.25" customHeight="1" x14ac:dyDescent="0.15">
      <c r="A9" s="285"/>
      <c r="B9" s="286"/>
      <c r="C9" s="285"/>
      <c r="D9" s="296"/>
      <c r="E9" s="296"/>
      <c r="F9" s="296"/>
      <c r="G9" s="296"/>
      <c r="H9" s="296"/>
      <c r="I9" s="296"/>
      <c r="J9" s="296"/>
      <c r="K9" s="296"/>
      <c r="L9" s="296"/>
      <c r="M9" s="296"/>
      <c r="N9" s="286"/>
      <c r="O9" s="82"/>
      <c r="P9" s="83"/>
      <c r="Q9" s="83"/>
      <c r="R9" s="298"/>
      <c r="S9" s="298"/>
      <c r="T9" s="298"/>
      <c r="U9" s="298"/>
      <c r="V9" s="298"/>
      <c r="W9" s="298"/>
      <c r="X9" s="298"/>
      <c r="Y9" s="298"/>
      <c r="Z9" s="298"/>
      <c r="AA9" s="298"/>
      <c r="AB9" s="298"/>
      <c r="AC9" s="298"/>
      <c r="AD9" s="298"/>
      <c r="AE9" s="299"/>
      <c r="AF9" s="291"/>
      <c r="AG9" s="292"/>
      <c r="AH9" s="323"/>
      <c r="AI9" s="324"/>
      <c r="AJ9" s="324"/>
      <c r="AK9" s="325"/>
      <c r="AL9" s="323"/>
      <c r="AM9" s="324"/>
      <c r="AN9" s="324"/>
      <c r="AO9" s="325"/>
    </row>
    <row r="10" spans="1:42" ht="16.5" customHeight="1" x14ac:dyDescent="0.15">
      <c r="A10" s="287"/>
      <c r="B10" s="288"/>
      <c r="C10" s="287"/>
      <c r="D10" s="297"/>
      <c r="E10" s="297"/>
      <c r="F10" s="297"/>
      <c r="G10" s="297"/>
      <c r="H10" s="297"/>
      <c r="I10" s="297"/>
      <c r="J10" s="297"/>
      <c r="K10" s="297"/>
      <c r="L10" s="297"/>
      <c r="M10" s="297"/>
      <c r="N10" s="288"/>
      <c r="O10" s="75"/>
      <c r="P10" s="76"/>
      <c r="Q10" s="76"/>
      <c r="R10" s="300"/>
      <c r="S10" s="300"/>
      <c r="T10" s="300"/>
      <c r="U10" s="300"/>
      <c r="V10" s="300"/>
      <c r="W10" s="300"/>
      <c r="X10" s="300"/>
      <c r="Y10" s="300"/>
      <c r="Z10" s="300"/>
      <c r="AA10" s="300"/>
      <c r="AB10" s="300"/>
      <c r="AC10" s="300"/>
      <c r="AD10" s="300"/>
      <c r="AE10" s="301"/>
      <c r="AF10" s="293"/>
      <c r="AG10" s="294"/>
      <c r="AH10" s="326"/>
      <c r="AI10" s="327"/>
      <c r="AJ10" s="327"/>
      <c r="AK10" s="328"/>
      <c r="AL10" s="326"/>
      <c r="AM10" s="327"/>
      <c r="AN10" s="327"/>
      <c r="AO10" s="328"/>
    </row>
    <row r="11" spans="1:42" ht="15" customHeight="1" x14ac:dyDescent="0.15">
      <c r="A11" s="283">
        <v>3</v>
      </c>
      <c r="B11" s="284"/>
      <c r="C11" s="283" t="s">
        <v>130</v>
      </c>
      <c r="D11" s="295"/>
      <c r="E11" s="295"/>
      <c r="F11" s="295"/>
      <c r="G11" s="295"/>
      <c r="H11" s="295"/>
      <c r="I11" s="295"/>
      <c r="J11" s="295"/>
      <c r="K11" s="295"/>
      <c r="L11" s="295"/>
      <c r="M11" s="295"/>
      <c r="N11" s="284"/>
      <c r="O11" s="72" t="s">
        <v>151</v>
      </c>
      <c r="P11" s="73"/>
      <c r="Q11" s="73"/>
      <c r="R11" s="73"/>
      <c r="S11" s="73"/>
      <c r="T11" s="73"/>
      <c r="U11" s="73"/>
      <c r="V11" s="73"/>
      <c r="W11" s="73"/>
      <c r="X11" s="73"/>
      <c r="Y11" s="73"/>
      <c r="Z11" s="73"/>
      <c r="AA11" s="73"/>
      <c r="AB11" s="73"/>
      <c r="AC11" s="74"/>
      <c r="AD11" s="74"/>
      <c r="AE11" s="74"/>
      <c r="AF11" s="289"/>
      <c r="AG11" s="290"/>
      <c r="AH11" s="320"/>
      <c r="AI11" s="321"/>
      <c r="AJ11" s="321"/>
      <c r="AK11" s="322"/>
      <c r="AL11" s="320"/>
      <c r="AM11" s="321"/>
      <c r="AN11" s="321"/>
      <c r="AO11" s="322"/>
    </row>
    <row r="12" spans="1:42" ht="15" customHeight="1" x14ac:dyDescent="0.15">
      <c r="A12" s="285"/>
      <c r="B12" s="286"/>
      <c r="C12" s="285"/>
      <c r="D12" s="296"/>
      <c r="E12" s="296"/>
      <c r="F12" s="296"/>
      <c r="G12" s="296"/>
      <c r="H12" s="296"/>
      <c r="I12" s="296"/>
      <c r="J12" s="296"/>
      <c r="K12" s="296"/>
      <c r="L12" s="296"/>
      <c r="M12" s="296"/>
      <c r="N12" s="286"/>
      <c r="O12" s="82"/>
      <c r="P12" s="83"/>
      <c r="Q12" s="83"/>
      <c r="R12" s="298"/>
      <c r="S12" s="298"/>
      <c r="T12" s="298"/>
      <c r="U12" s="298"/>
      <c r="V12" s="298"/>
      <c r="W12" s="298"/>
      <c r="X12" s="298"/>
      <c r="Y12" s="298"/>
      <c r="Z12" s="298"/>
      <c r="AA12" s="298"/>
      <c r="AB12" s="298"/>
      <c r="AC12" s="298"/>
      <c r="AD12" s="298"/>
      <c r="AE12" s="299"/>
      <c r="AF12" s="291"/>
      <c r="AG12" s="292"/>
      <c r="AH12" s="323"/>
      <c r="AI12" s="324"/>
      <c r="AJ12" s="324"/>
      <c r="AK12" s="325"/>
      <c r="AL12" s="323"/>
      <c r="AM12" s="324"/>
      <c r="AN12" s="324"/>
      <c r="AO12" s="325"/>
    </row>
    <row r="13" spans="1:42" ht="18.75" customHeight="1" x14ac:dyDescent="0.15">
      <c r="A13" s="287"/>
      <c r="B13" s="288"/>
      <c r="C13" s="287"/>
      <c r="D13" s="297"/>
      <c r="E13" s="297"/>
      <c r="F13" s="297"/>
      <c r="G13" s="297"/>
      <c r="H13" s="297"/>
      <c r="I13" s="297"/>
      <c r="J13" s="297"/>
      <c r="K13" s="297"/>
      <c r="L13" s="297"/>
      <c r="M13" s="297"/>
      <c r="N13" s="288"/>
      <c r="O13" s="75"/>
      <c r="P13" s="76"/>
      <c r="Q13" s="76"/>
      <c r="R13" s="300"/>
      <c r="S13" s="300"/>
      <c r="T13" s="300"/>
      <c r="U13" s="300"/>
      <c r="V13" s="300"/>
      <c r="W13" s="300"/>
      <c r="X13" s="300"/>
      <c r="Y13" s="300"/>
      <c r="Z13" s="300"/>
      <c r="AA13" s="300"/>
      <c r="AB13" s="300"/>
      <c r="AC13" s="300"/>
      <c r="AD13" s="300"/>
      <c r="AE13" s="301"/>
      <c r="AF13" s="293"/>
      <c r="AG13" s="294"/>
      <c r="AH13" s="326"/>
      <c r="AI13" s="327"/>
      <c r="AJ13" s="327"/>
      <c r="AK13" s="328"/>
      <c r="AL13" s="326"/>
      <c r="AM13" s="327"/>
      <c r="AN13" s="327"/>
      <c r="AO13" s="328"/>
    </row>
    <row r="14" spans="1:42" ht="15" customHeight="1" x14ac:dyDescent="0.15">
      <c r="A14" s="283">
        <v>4</v>
      </c>
      <c r="B14" s="284"/>
      <c r="C14" s="283" t="s">
        <v>130</v>
      </c>
      <c r="D14" s="295"/>
      <c r="E14" s="295"/>
      <c r="F14" s="295"/>
      <c r="G14" s="295"/>
      <c r="H14" s="295"/>
      <c r="I14" s="295"/>
      <c r="J14" s="295"/>
      <c r="K14" s="295"/>
      <c r="L14" s="295"/>
      <c r="M14" s="295"/>
      <c r="N14" s="284"/>
      <c r="O14" s="72" t="s">
        <v>151</v>
      </c>
      <c r="P14" s="73"/>
      <c r="Q14" s="73"/>
      <c r="R14" s="73"/>
      <c r="S14" s="73"/>
      <c r="T14" s="73"/>
      <c r="U14" s="73"/>
      <c r="V14" s="73"/>
      <c r="W14" s="73"/>
      <c r="X14" s="73"/>
      <c r="Y14" s="73"/>
      <c r="Z14" s="73"/>
      <c r="AA14" s="73"/>
      <c r="AB14" s="73"/>
      <c r="AC14" s="74"/>
      <c r="AD14" s="74"/>
      <c r="AE14" s="74"/>
      <c r="AF14" s="289"/>
      <c r="AG14" s="290"/>
      <c r="AH14" s="320"/>
      <c r="AI14" s="321"/>
      <c r="AJ14" s="321"/>
      <c r="AK14" s="322"/>
      <c r="AL14" s="320"/>
      <c r="AM14" s="321"/>
      <c r="AN14" s="321"/>
      <c r="AO14" s="322"/>
    </row>
    <row r="15" spans="1:42" ht="15" customHeight="1" x14ac:dyDescent="0.15">
      <c r="A15" s="285"/>
      <c r="B15" s="286"/>
      <c r="C15" s="285"/>
      <c r="D15" s="296"/>
      <c r="E15" s="296"/>
      <c r="F15" s="296"/>
      <c r="G15" s="296"/>
      <c r="H15" s="296"/>
      <c r="I15" s="296"/>
      <c r="J15" s="296"/>
      <c r="K15" s="296"/>
      <c r="L15" s="296"/>
      <c r="M15" s="296"/>
      <c r="N15" s="286"/>
      <c r="O15" s="82"/>
      <c r="P15" s="83"/>
      <c r="Q15" s="83"/>
      <c r="R15" s="298"/>
      <c r="S15" s="298"/>
      <c r="T15" s="298"/>
      <c r="U15" s="298"/>
      <c r="V15" s="298"/>
      <c r="W15" s="298"/>
      <c r="X15" s="298"/>
      <c r="Y15" s="298"/>
      <c r="Z15" s="298"/>
      <c r="AA15" s="298"/>
      <c r="AB15" s="298"/>
      <c r="AC15" s="298"/>
      <c r="AD15" s="298"/>
      <c r="AE15" s="299"/>
      <c r="AF15" s="291"/>
      <c r="AG15" s="292"/>
      <c r="AH15" s="323"/>
      <c r="AI15" s="324"/>
      <c r="AJ15" s="324"/>
      <c r="AK15" s="325"/>
      <c r="AL15" s="323"/>
      <c r="AM15" s="324"/>
      <c r="AN15" s="324"/>
      <c r="AO15" s="325"/>
    </row>
    <row r="16" spans="1:42" ht="20.25" customHeight="1" x14ac:dyDescent="0.15">
      <c r="A16" s="287"/>
      <c r="B16" s="288"/>
      <c r="C16" s="287"/>
      <c r="D16" s="297"/>
      <c r="E16" s="297"/>
      <c r="F16" s="297"/>
      <c r="G16" s="297"/>
      <c r="H16" s="297"/>
      <c r="I16" s="297"/>
      <c r="J16" s="297"/>
      <c r="K16" s="297"/>
      <c r="L16" s="297"/>
      <c r="M16" s="297"/>
      <c r="N16" s="288"/>
      <c r="O16" s="75"/>
      <c r="P16" s="76"/>
      <c r="Q16" s="76"/>
      <c r="R16" s="300"/>
      <c r="S16" s="300"/>
      <c r="T16" s="300"/>
      <c r="U16" s="300"/>
      <c r="V16" s="300"/>
      <c r="W16" s="300"/>
      <c r="X16" s="300"/>
      <c r="Y16" s="300"/>
      <c r="Z16" s="300"/>
      <c r="AA16" s="300"/>
      <c r="AB16" s="300"/>
      <c r="AC16" s="300"/>
      <c r="AD16" s="300"/>
      <c r="AE16" s="301"/>
      <c r="AF16" s="293"/>
      <c r="AG16" s="294"/>
      <c r="AH16" s="326"/>
      <c r="AI16" s="327"/>
      <c r="AJ16" s="327"/>
      <c r="AK16" s="328"/>
      <c r="AL16" s="326"/>
      <c r="AM16" s="327"/>
      <c r="AN16" s="327"/>
      <c r="AO16" s="328"/>
    </row>
    <row r="17" spans="1:41" ht="15" customHeight="1" x14ac:dyDescent="0.15">
      <c r="A17" s="283">
        <v>5</v>
      </c>
      <c r="B17" s="284"/>
      <c r="C17" s="283" t="s">
        <v>130</v>
      </c>
      <c r="D17" s="295"/>
      <c r="E17" s="295"/>
      <c r="F17" s="295"/>
      <c r="G17" s="295"/>
      <c r="H17" s="295"/>
      <c r="I17" s="295"/>
      <c r="J17" s="295"/>
      <c r="K17" s="295"/>
      <c r="L17" s="295"/>
      <c r="M17" s="295"/>
      <c r="N17" s="284"/>
      <c r="O17" s="72" t="s">
        <v>151</v>
      </c>
      <c r="P17" s="73"/>
      <c r="Q17" s="73"/>
      <c r="R17" s="73"/>
      <c r="S17" s="73"/>
      <c r="T17" s="73"/>
      <c r="U17" s="73"/>
      <c r="V17" s="73"/>
      <c r="W17" s="73"/>
      <c r="X17" s="73"/>
      <c r="Y17" s="73"/>
      <c r="Z17" s="73"/>
      <c r="AA17" s="73"/>
      <c r="AB17" s="73"/>
      <c r="AC17" s="74"/>
      <c r="AD17" s="74"/>
      <c r="AE17" s="74"/>
      <c r="AF17" s="289"/>
      <c r="AG17" s="290"/>
      <c r="AH17" s="320"/>
      <c r="AI17" s="321"/>
      <c r="AJ17" s="321"/>
      <c r="AK17" s="322"/>
      <c r="AL17" s="320"/>
      <c r="AM17" s="321"/>
      <c r="AN17" s="321"/>
      <c r="AO17" s="322"/>
    </row>
    <row r="18" spans="1:41" ht="15" customHeight="1" x14ac:dyDescent="0.15">
      <c r="A18" s="285"/>
      <c r="B18" s="286"/>
      <c r="C18" s="285"/>
      <c r="D18" s="296"/>
      <c r="E18" s="296"/>
      <c r="F18" s="296"/>
      <c r="G18" s="296"/>
      <c r="H18" s="296"/>
      <c r="I18" s="296"/>
      <c r="J18" s="296"/>
      <c r="K18" s="296"/>
      <c r="L18" s="296"/>
      <c r="M18" s="296"/>
      <c r="N18" s="286"/>
      <c r="O18" s="82"/>
      <c r="P18" s="83"/>
      <c r="Q18" s="83"/>
      <c r="R18" s="298"/>
      <c r="S18" s="298"/>
      <c r="T18" s="298"/>
      <c r="U18" s="298"/>
      <c r="V18" s="298"/>
      <c r="W18" s="298"/>
      <c r="X18" s="298"/>
      <c r="Y18" s="298"/>
      <c r="Z18" s="298"/>
      <c r="AA18" s="298"/>
      <c r="AB18" s="298"/>
      <c r="AC18" s="298"/>
      <c r="AD18" s="298"/>
      <c r="AE18" s="299"/>
      <c r="AF18" s="291"/>
      <c r="AG18" s="292"/>
      <c r="AH18" s="323"/>
      <c r="AI18" s="324"/>
      <c r="AJ18" s="324"/>
      <c r="AK18" s="325"/>
      <c r="AL18" s="323"/>
      <c r="AM18" s="324"/>
      <c r="AN18" s="324"/>
      <c r="AO18" s="325"/>
    </row>
    <row r="19" spans="1:41" ht="20.25" customHeight="1" x14ac:dyDescent="0.15">
      <c r="A19" s="287"/>
      <c r="B19" s="288"/>
      <c r="C19" s="287"/>
      <c r="D19" s="297"/>
      <c r="E19" s="297"/>
      <c r="F19" s="297"/>
      <c r="G19" s="297"/>
      <c r="H19" s="297"/>
      <c r="I19" s="297"/>
      <c r="J19" s="297"/>
      <c r="K19" s="297"/>
      <c r="L19" s="297"/>
      <c r="M19" s="297"/>
      <c r="N19" s="288"/>
      <c r="O19" s="75"/>
      <c r="P19" s="76"/>
      <c r="Q19" s="76"/>
      <c r="R19" s="300"/>
      <c r="S19" s="300"/>
      <c r="T19" s="300"/>
      <c r="U19" s="300"/>
      <c r="V19" s="300"/>
      <c r="W19" s="300"/>
      <c r="X19" s="300"/>
      <c r="Y19" s="300"/>
      <c r="Z19" s="300"/>
      <c r="AA19" s="300"/>
      <c r="AB19" s="300"/>
      <c r="AC19" s="300"/>
      <c r="AD19" s="300"/>
      <c r="AE19" s="301"/>
      <c r="AF19" s="293"/>
      <c r="AG19" s="294"/>
      <c r="AH19" s="326"/>
      <c r="AI19" s="327"/>
      <c r="AJ19" s="327"/>
      <c r="AK19" s="328"/>
      <c r="AL19" s="326"/>
      <c r="AM19" s="327"/>
      <c r="AN19" s="327"/>
      <c r="AO19" s="328"/>
    </row>
    <row r="20" spans="1:41" ht="15" customHeight="1" x14ac:dyDescent="0.15">
      <c r="A20" s="283">
        <v>6</v>
      </c>
      <c r="B20" s="284"/>
      <c r="C20" s="283" t="s">
        <v>130</v>
      </c>
      <c r="D20" s="295"/>
      <c r="E20" s="295"/>
      <c r="F20" s="295"/>
      <c r="G20" s="295"/>
      <c r="H20" s="295"/>
      <c r="I20" s="295"/>
      <c r="J20" s="295"/>
      <c r="K20" s="295"/>
      <c r="L20" s="295"/>
      <c r="M20" s="295"/>
      <c r="N20" s="284"/>
      <c r="O20" s="72" t="s">
        <v>151</v>
      </c>
      <c r="P20" s="73"/>
      <c r="Q20" s="73"/>
      <c r="R20" s="73"/>
      <c r="S20" s="73"/>
      <c r="T20" s="73"/>
      <c r="U20" s="73"/>
      <c r="V20" s="73"/>
      <c r="W20" s="73"/>
      <c r="X20" s="73"/>
      <c r="Y20" s="73"/>
      <c r="Z20" s="73"/>
      <c r="AA20" s="73"/>
      <c r="AB20" s="73"/>
      <c r="AC20" s="74"/>
      <c r="AD20" s="74"/>
      <c r="AE20" s="74"/>
      <c r="AF20" s="289"/>
      <c r="AG20" s="290"/>
      <c r="AH20" s="320"/>
      <c r="AI20" s="321"/>
      <c r="AJ20" s="321"/>
      <c r="AK20" s="322"/>
      <c r="AL20" s="320"/>
      <c r="AM20" s="321"/>
      <c r="AN20" s="321"/>
      <c r="AO20" s="322"/>
    </row>
    <row r="21" spans="1:41" ht="15" customHeight="1" x14ac:dyDescent="0.15">
      <c r="A21" s="285"/>
      <c r="B21" s="286"/>
      <c r="C21" s="285"/>
      <c r="D21" s="296"/>
      <c r="E21" s="296"/>
      <c r="F21" s="296"/>
      <c r="G21" s="296"/>
      <c r="H21" s="296"/>
      <c r="I21" s="296"/>
      <c r="J21" s="296"/>
      <c r="K21" s="296"/>
      <c r="L21" s="296"/>
      <c r="M21" s="296"/>
      <c r="N21" s="286"/>
      <c r="O21" s="82"/>
      <c r="P21" s="83"/>
      <c r="Q21" s="83"/>
      <c r="R21" s="298"/>
      <c r="S21" s="298"/>
      <c r="T21" s="298"/>
      <c r="U21" s="298"/>
      <c r="V21" s="298"/>
      <c r="W21" s="298"/>
      <c r="X21" s="298"/>
      <c r="Y21" s="298"/>
      <c r="Z21" s="298"/>
      <c r="AA21" s="298"/>
      <c r="AB21" s="298"/>
      <c r="AC21" s="298"/>
      <c r="AD21" s="298"/>
      <c r="AE21" s="299"/>
      <c r="AF21" s="291"/>
      <c r="AG21" s="292"/>
      <c r="AH21" s="323"/>
      <c r="AI21" s="324"/>
      <c r="AJ21" s="324"/>
      <c r="AK21" s="325"/>
      <c r="AL21" s="323"/>
      <c r="AM21" s="324"/>
      <c r="AN21" s="324"/>
      <c r="AO21" s="325"/>
    </row>
    <row r="22" spans="1:41" ht="20.25" customHeight="1" x14ac:dyDescent="0.15">
      <c r="A22" s="287"/>
      <c r="B22" s="288"/>
      <c r="C22" s="287"/>
      <c r="D22" s="297"/>
      <c r="E22" s="297"/>
      <c r="F22" s="297"/>
      <c r="G22" s="297"/>
      <c r="H22" s="297"/>
      <c r="I22" s="297"/>
      <c r="J22" s="297"/>
      <c r="K22" s="297"/>
      <c r="L22" s="297"/>
      <c r="M22" s="297"/>
      <c r="N22" s="288"/>
      <c r="O22" s="75"/>
      <c r="P22" s="76"/>
      <c r="Q22" s="76"/>
      <c r="R22" s="300"/>
      <c r="S22" s="300"/>
      <c r="T22" s="300"/>
      <c r="U22" s="300"/>
      <c r="V22" s="300"/>
      <c r="W22" s="300"/>
      <c r="X22" s="300"/>
      <c r="Y22" s="300"/>
      <c r="Z22" s="300"/>
      <c r="AA22" s="300"/>
      <c r="AB22" s="300"/>
      <c r="AC22" s="300"/>
      <c r="AD22" s="300"/>
      <c r="AE22" s="301"/>
      <c r="AF22" s="293"/>
      <c r="AG22" s="294"/>
      <c r="AH22" s="326"/>
      <c r="AI22" s="327"/>
      <c r="AJ22" s="327"/>
      <c r="AK22" s="328"/>
      <c r="AL22" s="326"/>
      <c r="AM22" s="327"/>
      <c r="AN22" s="327"/>
      <c r="AO22" s="328"/>
    </row>
    <row r="23" spans="1:41" ht="15" customHeight="1" x14ac:dyDescent="0.15">
      <c r="A23" s="283">
        <v>7</v>
      </c>
      <c r="B23" s="284"/>
      <c r="C23" s="283" t="s">
        <v>130</v>
      </c>
      <c r="D23" s="295"/>
      <c r="E23" s="295"/>
      <c r="F23" s="295"/>
      <c r="G23" s="295"/>
      <c r="H23" s="295"/>
      <c r="I23" s="295"/>
      <c r="J23" s="295"/>
      <c r="K23" s="295"/>
      <c r="L23" s="295"/>
      <c r="M23" s="295"/>
      <c r="N23" s="284"/>
      <c r="O23" s="72" t="s">
        <v>151</v>
      </c>
      <c r="P23" s="73"/>
      <c r="Q23" s="73"/>
      <c r="R23" s="73"/>
      <c r="S23" s="73"/>
      <c r="T23" s="73"/>
      <c r="U23" s="73"/>
      <c r="V23" s="73"/>
      <c r="W23" s="73"/>
      <c r="X23" s="73"/>
      <c r="Y23" s="73"/>
      <c r="Z23" s="73"/>
      <c r="AA23" s="73"/>
      <c r="AB23" s="73"/>
      <c r="AC23" s="74"/>
      <c r="AD23" s="74"/>
      <c r="AE23" s="74"/>
      <c r="AF23" s="289"/>
      <c r="AG23" s="290"/>
      <c r="AH23" s="320"/>
      <c r="AI23" s="321"/>
      <c r="AJ23" s="321"/>
      <c r="AK23" s="322"/>
      <c r="AL23" s="320"/>
      <c r="AM23" s="321"/>
      <c r="AN23" s="321"/>
      <c r="AO23" s="322"/>
    </row>
    <row r="24" spans="1:41" ht="15" customHeight="1" x14ac:dyDescent="0.15">
      <c r="A24" s="285"/>
      <c r="B24" s="286"/>
      <c r="C24" s="285"/>
      <c r="D24" s="296"/>
      <c r="E24" s="296"/>
      <c r="F24" s="296"/>
      <c r="G24" s="296"/>
      <c r="H24" s="296"/>
      <c r="I24" s="296"/>
      <c r="J24" s="296"/>
      <c r="K24" s="296"/>
      <c r="L24" s="296"/>
      <c r="M24" s="296"/>
      <c r="N24" s="286"/>
      <c r="O24" s="82"/>
      <c r="P24" s="83"/>
      <c r="Q24" s="83"/>
      <c r="R24" s="298"/>
      <c r="S24" s="298"/>
      <c r="T24" s="298"/>
      <c r="U24" s="298"/>
      <c r="V24" s="298"/>
      <c r="W24" s="298"/>
      <c r="X24" s="298"/>
      <c r="Y24" s="298"/>
      <c r="Z24" s="298"/>
      <c r="AA24" s="298"/>
      <c r="AB24" s="298"/>
      <c r="AC24" s="298"/>
      <c r="AD24" s="298"/>
      <c r="AE24" s="299"/>
      <c r="AF24" s="291"/>
      <c r="AG24" s="292"/>
      <c r="AH24" s="323"/>
      <c r="AI24" s="324"/>
      <c r="AJ24" s="324"/>
      <c r="AK24" s="325"/>
      <c r="AL24" s="323"/>
      <c r="AM24" s="324"/>
      <c r="AN24" s="324"/>
      <c r="AO24" s="325"/>
    </row>
    <row r="25" spans="1:41" ht="20.25" customHeight="1" x14ac:dyDescent="0.15">
      <c r="A25" s="287"/>
      <c r="B25" s="288"/>
      <c r="C25" s="287"/>
      <c r="D25" s="297"/>
      <c r="E25" s="297"/>
      <c r="F25" s="297"/>
      <c r="G25" s="297"/>
      <c r="H25" s="297"/>
      <c r="I25" s="297"/>
      <c r="J25" s="297"/>
      <c r="K25" s="297"/>
      <c r="L25" s="297"/>
      <c r="M25" s="297"/>
      <c r="N25" s="288"/>
      <c r="O25" s="75"/>
      <c r="P25" s="76"/>
      <c r="Q25" s="76"/>
      <c r="R25" s="300"/>
      <c r="S25" s="300"/>
      <c r="T25" s="300"/>
      <c r="U25" s="300"/>
      <c r="V25" s="300"/>
      <c r="W25" s="300"/>
      <c r="X25" s="300"/>
      <c r="Y25" s="300"/>
      <c r="Z25" s="300"/>
      <c r="AA25" s="300"/>
      <c r="AB25" s="300"/>
      <c r="AC25" s="300"/>
      <c r="AD25" s="300"/>
      <c r="AE25" s="301"/>
      <c r="AF25" s="293"/>
      <c r="AG25" s="294"/>
      <c r="AH25" s="326"/>
      <c r="AI25" s="327"/>
      <c r="AJ25" s="327"/>
      <c r="AK25" s="328"/>
      <c r="AL25" s="326"/>
      <c r="AM25" s="327"/>
      <c r="AN25" s="327"/>
      <c r="AO25" s="328"/>
    </row>
    <row r="26" spans="1:41" ht="15" customHeight="1" x14ac:dyDescent="0.15">
      <c r="A26" s="283">
        <v>8</v>
      </c>
      <c r="B26" s="284"/>
      <c r="C26" s="283" t="s">
        <v>130</v>
      </c>
      <c r="D26" s="295"/>
      <c r="E26" s="295"/>
      <c r="F26" s="295"/>
      <c r="G26" s="295"/>
      <c r="H26" s="295"/>
      <c r="I26" s="295"/>
      <c r="J26" s="295"/>
      <c r="K26" s="295"/>
      <c r="L26" s="295"/>
      <c r="M26" s="295"/>
      <c r="N26" s="284"/>
      <c r="O26" s="72" t="s">
        <v>151</v>
      </c>
      <c r="P26" s="73"/>
      <c r="Q26" s="73"/>
      <c r="R26" s="73"/>
      <c r="S26" s="73"/>
      <c r="T26" s="73"/>
      <c r="U26" s="73"/>
      <c r="V26" s="73"/>
      <c r="W26" s="73"/>
      <c r="X26" s="73"/>
      <c r="Y26" s="73"/>
      <c r="Z26" s="73"/>
      <c r="AA26" s="73"/>
      <c r="AB26" s="73"/>
      <c r="AC26" s="74"/>
      <c r="AD26" s="74"/>
      <c r="AE26" s="74"/>
      <c r="AF26" s="289"/>
      <c r="AG26" s="290"/>
      <c r="AH26" s="320"/>
      <c r="AI26" s="321"/>
      <c r="AJ26" s="321"/>
      <c r="AK26" s="322"/>
      <c r="AL26" s="320"/>
      <c r="AM26" s="321"/>
      <c r="AN26" s="321"/>
      <c r="AO26" s="322"/>
    </row>
    <row r="27" spans="1:41" ht="15" customHeight="1" x14ac:dyDescent="0.15">
      <c r="A27" s="285"/>
      <c r="B27" s="286"/>
      <c r="C27" s="285"/>
      <c r="D27" s="296"/>
      <c r="E27" s="296"/>
      <c r="F27" s="296"/>
      <c r="G27" s="296"/>
      <c r="H27" s="296"/>
      <c r="I27" s="296"/>
      <c r="J27" s="296"/>
      <c r="K27" s="296"/>
      <c r="L27" s="296"/>
      <c r="M27" s="296"/>
      <c r="N27" s="286"/>
      <c r="O27" s="82"/>
      <c r="P27" s="83"/>
      <c r="Q27" s="83"/>
      <c r="R27" s="298"/>
      <c r="S27" s="298"/>
      <c r="T27" s="298"/>
      <c r="U27" s="298"/>
      <c r="V27" s="298"/>
      <c r="W27" s="298"/>
      <c r="X27" s="298"/>
      <c r="Y27" s="298"/>
      <c r="Z27" s="298"/>
      <c r="AA27" s="298"/>
      <c r="AB27" s="298"/>
      <c r="AC27" s="298"/>
      <c r="AD27" s="298"/>
      <c r="AE27" s="299"/>
      <c r="AF27" s="291"/>
      <c r="AG27" s="292"/>
      <c r="AH27" s="323"/>
      <c r="AI27" s="324"/>
      <c r="AJ27" s="324"/>
      <c r="AK27" s="325"/>
      <c r="AL27" s="323"/>
      <c r="AM27" s="324"/>
      <c r="AN27" s="324"/>
      <c r="AO27" s="325"/>
    </row>
    <row r="28" spans="1:41" ht="20.25" customHeight="1" x14ac:dyDescent="0.15">
      <c r="A28" s="287"/>
      <c r="B28" s="288"/>
      <c r="C28" s="287"/>
      <c r="D28" s="297"/>
      <c r="E28" s="297"/>
      <c r="F28" s="297"/>
      <c r="G28" s="297"/>
      <c r="H28" s="297"/>
      <c r="I28" s="297"/>
      <c r="J28" s="297"/>
      <c r="K28" s="297"/>
      <c r="L28" s="297"/>
      <c r="M28" s="297"/>
      <c r="N28" s="288"/>
      <c r="O28" s="75"/>
      <c r="P28" s="76"/>
      <c r="Q28" s="76"/>
      <c r="R28" s="300"/>
      <c r="S28" s="300"/>
      <c r="T28" s="300"/>
      <c r="U28" s="300"/>
      <c r="V28" s="300"/>
      <c r="W28" s="300"/>
      <c r="X28" s="300"/>
      <c r="Y28" s="300"/>
      <c r="Z28" s="300"/>
      <c r="AA28" s="300"/>
      <c r="AB28" s="300"/>
      <c r="AC28" s="300"/>
      <c r="AD28" s="300"/>
      <c r="AE28" s="301"/>
      <c r="AF28" s="293"/>
      <c r="AG28" s="294"/>
      <c r="AH28" s="326"/>
      <c r="AI28" s="327"/>
      <c r="AJ28" s="327"/>
      <c r="AK28" s="328"/>
      <c r="AL28" s="326"/>
      <c r="AM28" s="327"/>
      <c r="AN28" s="327"/>
      <c r="AO28" s="328"/>
    </row>
    <row r="29" spans="1:41" ht="15" customHeight="1" x14ac:dyDescent="0.15">
      <c r="A29" s="283">
        <v>9</v>
      </c>
      <c r="B29" s="284"/>
      <c r="C29" s="283" t="s">
        <v>130</v>
      </c>
      <c r="D29" s="295"/>
      <c r="E29" s="295"/>
      <c r="F29" s="295"/>
      <c r="G29" s="295"/>
      <c r="H29" s="295"/>
      <c r="I29" s="295"/>
      <c r="J29" s="295"/>
      <c r="K29" s="295"/>
      <c r="L29" s="295"/>
      <c r="M29" s="295"/>
      <c r="N29" s="284"/>
      <c r="O29" s="72" t="s">
        <v>151</v>
      </c>
      <c r="P29" s="73"/>
      <c r="Q29" s="73"/>
      <c r="R29" s="73"/>
      <c r="S29" s="73"/>
      <c r="T29" s="73"/>
      <c r="U29" s="73"/>
      <c r="V29" s="73"/>
      <c r="W29" s="73"/>
      <c r="X29" s="73"/>
      <c r="Y29" s="73"/>
      <c r="Z29" s="73"/>
      <c r="AA29" s="73"/>
      <c r="AB29" s="73"/>
      <c r="AC29" s="74"/>
      <c r="AD29" s="74"/>
      <c r="AE29" s="74"/>
      <c r="AF29" s="289"/>
      <c r="AG29" s="290"/>
      <c r="AH29" s="320"/>
      <c r="AI29" s="321"/>
      <c r="AJ29" s="321"/>
      <c r="AK29" s="322"/>
      <c r="AL29" s="320"/>
      <c r="AM29" s="321"/>
      <c r="AN29" s="321"/>
      <c r="AO29" s="322"/>
    </row>
    <row r="30" spans="1:41" ht="15" customHeight="1" x14ac:dyDescent="0.15">
      <c r="A30" s="285"/>
      <c r="B30" s="286"/>
      <c r="C30" s="285"/>
      <c r="D30" s="296"/>
      <c r="E30" s="296"/>
      <c r="F30" s="296"/>
      <c r="G30" s="296"/>
      <c r="H30" s="296"/>
      <c r="I30" s="296"/>
      <c r="J30" s="296"/>
      <c r="K30" s="296"/>
      <c r="L30" s="296"/>
      <c r="M30" s="296"/>
      <c r="N30" s="286"/>
      <c r="O30" s="82"/>
      <c r="P30" s="83"/>
      <c r="Q30" s="83"/>
      <c r="R30" s="298"/>
      <c r="S30" s="298"/>
      <c r="T30" s="298"/>
      <c r="U30" s="298"/>
      <c r="V30" s="298"/>
      <c r="W30" s="298"/>
      <c r="X30" s="298"/>
      <c r="Y30" s="298"/>
      <c r="Z30" s="298"/>
      <c r="AA30" s="298"/>
      <c r="AB30" s="298"/>
      <c r="AC30" s="298"/>
      <c r="AD30" s="298"/>
      <c r="AE30" s="299"/>
      <c r="AF30" s="291"/>
      <c r="AG30" s="292"/>
      <c r="AH30" s="323"/>
      <c r="AI30" s="324"/>
      <c r="AJ30" s="324"/>
      <c r="AK30" s="325"/>
      <c r="AL30" s="323"/>
      <c r="AM30" s="324"/>
      <c r="AN30" s="324"/>
      <c r="AO30" s="325"/>
    </row>
    <row r="31" spans="1:41" ht="20.25" customHeight="1" x14ac:dyDescent="0.15">
      <c r="A31" s="287"/>
      <c r="B31" s="288"/>
      <c r="C31" s="287"/>
      <c r="D31" s="297"/>
      <c r="E31" s="297"/>
      <c r="F31" s="297"/>
      <c r="G31" s="297"/>
      <c r="H31" s="297"/>
      <c r="I31" s="297"/>
      <c r="J31" s="297"/>
      <c r="K31" s="297"/>
      <c r="L31" s="297"/>
      <c r="M31" s="297"/>
      <c r="N31" s="288"/>
      <c r="O31" s="75"/>
      <c r="P31" s="76"/>
      <c r="Q31" s="76"/>
      <c r="R31" s="300"/>
      <c r="S31" s="300"/>
      <c r="T31" s="300"/>
      <c r="U31" s="300"/>
      <c r="V31" s="300"/>
      <c r="W31" s="300"/>
      <c r="X31" s="300"/>
      <c r="Y31" s="300"/>
      <c r="Z31" s="300"/>
      <c r="AA31" s="300"/>
      <c r="AB31" s="300"/>
      <c r="AC31" s="300"/>
      <c r="AD31" s="300"/>
      <c r="AE31" s="301"/>
      <c r="AF31" s="293"/>
      <c r="AG31" s="294"/>
      <c r="AH31" s="326"/>
      <c r="AI31" s="327"/>
      <c r="AJ31" s="327"/>
      <c r="AK31" s="328"/>
      <c r="AL31" s="326"/>
      <c r="AM31" s="327"/>
      <c r="AN31" s="327"/>
      <c r="AO31" s="328"/>
    </row>
    <row r="32" spans="1:41" ht="15" customHeight="1" x14ac:dyDescent="0.15">
      <c r="A32" s="283">
        <v>10</v>
      </c>
      <c r="B32" s="284"/>
      <c r="C32" s="283" t="s">
        <v>130</v>
      </c>
      <c r="D32" s="295"/>
      <c r="E32" s="295"/>
      <c r="F32" s="295"/>
      <c r="G32" s="295"/>
      <c r="H32" s="295"/>
      <c r="I32" s="295"/>
      <c r="J32" s="295"/>
      <c r="K32" s="295"/>
      <c r="L32" s="295"/>
      <c r="M32" s="295"/>
      <c r="N32" s="284"/>
      <c r="O32" s="72" t="s">
        <v>151</v>
      </c>
      <c r="P32" s="73"/>
      <c r="Q32" s="73"/>
      <c r="R32" s="73"/>
      <c r="S32" s="73"/>
      <c r="T32" s="73"/>
      <c r="U32" s="73"/>
      <c r="V32" s="73"/>
      <c r="W32" s="73"/>
      <c r="X32" s="73"/>
      <c r="Y32" s="73"/>
      <c r="Z32" s="73"/>
      <c r="AA32" s="73"/>
      <c r="AB32" s="73"/>
      <c r="AC32" s="74"/>
      <c r="AD32" s="74"/>
      <c r="AE32" s="74"/>
      <c r="AF32" s="289"/>
      <c r="AG32" s="290"/>
      <c r="AH32" s="320"/>
      <c r="AI32" s="321"/>
      <c r="AJ32" s="321"/>
      <c r="AK32" s="322"/>
      <c r="AL32" s="320"/>
      <c r="AM32" s="321"/>
      <c r="AN32" s="321"/>
      <c r="AO32" s="322"/>
    </row>
    <row r="33" spans="1:41" ht="15" customHeight="1" x14ac:dyDescent="0.15">
      <c r="A33" s="285"/>
      <c r="B33" s="286"/>
      <c r="C33" s="285"/>
      <c r="D33" s="296"/>
      <c r="E33" s="296"/>
      <c r="F33" s="296"/>
      <c r="G33" s="296"/>
      <c r="H33" s="296"/>
      <c r="I33" s="296"/>
      <c r="J33" s="296"/>
      <c r="K33" s="296"/>
      <c r="L33" s="296"/>
      <c r="M33" s="296"/>
      <c r="N33" s="286"/>
      <c r="O33" s="82"/>
      <c r="P33" s="83"/>
      <c r="Q33" s="83"/>
      <c r="R33" s="298"/>
      <c r="S33" s="298"/>
      <c r="T33" s="298"/>
      <c r="U33" s="298"/>
      <c r="V33" s="298"/>
      <c r="W33" s="298"/>
      <c r="X33" s="298"/>
      <c r="Y33" s="298"/>
      <c r="Z33" s="298"/>
      <c r="AA33" s="298"/>
      <c r="AB33" s="298"/>
      <c r="AC33" s="298"/>
      <c r="AD33" s="298"/>
      <c r="AE33" s="299"/>
      <c r="AF33" s="291"/>
      <c r="AG33" s="292"/>
      <c r="AH33" s="323"/>
      <c r="AI33" s="324"/>
      <c r="AJ33" s="324"/>
      <c r="AK33" s="325"/>
      <c r="AL33" s="323"/>
      <c r="AM33" s="324"/>
      <c r="AN33" s="324"/>
      <c r="AO33" s="325"/>
    </row>
    <row r="34" spans="1:41" ht="20.25" customHeight="1" x14ac:dyDescent="0.15">
      <c r="A34" s="287"/>
      <c r="B34" s="288"/>
      <c r="C34" s="287"/>
      <c r="D34" s="297"/>
      <c r="E34" s="297"/>
      <c r="F34" s="297"/>
      <c r="G34" s="297"/>
      <c r="H34" s="297"/>
      <c r="I34" s="297"/>
      <c r="J34" s="297"/>
      <c r="K34" s="297"/>
      <c r="L34" s="297"/>
      <c r="M34" s="297"/>
      <c r="N34" s="288"/>
      <c r="O34" s="75"/>
      <c r="P34" s="76"/>
      <c r="Q34" s="76"/>
      <c r="R34" s="300"/>
      <c r="S34" s="300"/>
      <c r="T34" s="300"/>
      <c r="U34" s="300"/>
      <c r="V34" s="300"/>
      <c r="W34" s="300"/>
      <c r="X34" s="300"/>
      <c r="Y34" s="300"/>
      <c r="Z34" s="300"/>
      <c r="AA34" s="300"/>
      <c r="AB34" s="300"/>
      <c r="AC34" s="300"/>
      <c r="AD34" s="300"/>
      <c r="AE34" s="301"/>
      <c r="AF34" s="293"/>
      <c r="AG34" s="294"/>
      <c r="AH34" s="326"/>
      <c r="AI34" s="327"/>
      <c r="AJ34" s="327"/>
      <c r="AK34" s="328"/>
      <c r="AL34" s="326"/>
      <c r="AM34" s="327"/>
      <c r="AN34" s="327"/>
      <c r="AO34" s="328"/>
    </row>
    <row r="35" spans="1:41" ht="15" customHeight="1" x14ac:dyDescent="0.15">
      <c r="A35" s="283">
        <v>11</v>
      </c>
      <c r="B35" s="284"/>
      <c r="C35" s="283" t="s">
        <v>130</v>
      </c>
      <c r="D35" s="295"/>
      <c r="E35" s="295"/>
      <c r="F35" s="295"/>
      <c r="G35" s="295"/>
      <c r="H35" s="295"/>
      <c r="I35" s="295"/>
      <c r="J35" s="295"/>
      <c r="K35" s="295"/>
      <c r="L35" s="295"/>
      <c r="M35" s="295"/>
      <c r="N35" s="284"/>
      <c r="O35" s="72" t="s">
        <v>151</v>
      </c>
      <c r="P35" s="73"/>
      <c r="Q35" s="73"/>
      <c r="R35" s="73"/>
      <c r="S35" s="73"/>
      <c r="T35" s="73"/>
      <c r="U35" s="73"/>
      <c r="V35" s="73"/>
      <c r="W35" s="73"/>
      <c r="X35" s="73"/>
      <c r="Y35" s="73"/>
      <c r="Z35" s="73"/>
      <c r="AA35" s="73"/>
      <c r="AB35" s="73"/>
      <c r="AC35" s="74"/>
      <c r="AD35" s="74"/>
      <c r="AE35" s="74"/>
      <c r="AF35" s="289"/>
      <c r="AG35" s="290"/>
      <c r="AH35" s="320"/>
      <c r="AI35" s="321"/>
      <c r="AJ35" s="321"/>
      <c r="AK35" s="322"/>
      <c r="AL35" s="320"/>
      <c r="AM35" s="321"/>
      <c r="AN35" s="321"/>
      <c r="AO35" s="322"/>
    </row>
    <row r="36" spans="1:41" ht="15" customHeight="1" x14ac:dyDescent="0.15">
      <c r="A36" s="285"/>
      <c r="B36" s="286"/>
      <c r="C36" s="285"/>
      <c r="D36" s="296"/>
      <c r="E36" s="296"/>
      <c r="F36" s="296"/>
      <c r="G36" s="296"/>
      <c r="H36" s="296"/>
      <c r="I36" s="296"/>
      <c r="J36" s="296"/>
      <c r="K36" s="296"/>
      <c r="L36" s="296"/>
      <c r="M36" s="296"/>
      <c r="N36" s="286"/>
      <c r="O36" s="82"/>
      <c r="P36" s="83"/>
      <c r="Q36" s="83"/>
      <c r="R36" s="298"/>
      <c r="S36" s="298"/>
      <c r="T36" s="298"/>
      <c r="U36" s="298"/>
      <c r="V36" s="298"/>
      <c r="W36" s="298"/>
      <c r="X36" s="298"/>
      <c r="Y36" s="298"/>
      <c r="Z36" s="298"/>
      <c r="AA36" s="298"/>
      <c r="AB36" s="298"/>
      <c r="AC36" s="298"/>
      <c r="AD36" s="298"/>
      <c r="AE36" s="299"/>
      <c r="AF36" s="291"/>
      <c r="AG36" s="292"/>
      <c r="AH36" s="323"/>
      <c r="AI36" s="324"/>
      <c r="AJ36" s="324"/>
      <c r="AK36" s="325"/>
      <c r="AL36" s="323"/>
      <c r="AM36" s="324"/>
      <c r="AN36" s="324"/>
      <c r="AO36" s="325"/>
    </row>
    <row r="37" spans="1:41" ht="20.25" customHeight="1" x14ac:dyDescent="0.15">
      <c r="A37" s="287"/>
      <c r="B37" s="288"/>
      <c r="C37" s="287"/>
      <c r="D37" s="297"/>
      <c r="E37" s="297"/>
      <c r="F37" s="297"/>
      <c r="G37" s="297"/>
      <c r="H37" s="297"/>
      <c r="I37" s="297"/>
      <c r="J37" s="297"/>
      <c r="K37" s="297"/>
      <c r="L37" s="297"/>
      <c r="M37" s="297"/>
      <c r="N37" s="288"/>
      <c r="O37" s="75"/>
      <c r="P37" s="76"/>
      <c r="Q37" s="76"/>
      <c r="R37" s="300"/>
      <c r="S37" s="300"/>
      <c r="T37" s="300"/>
      <c r="U37" s="300"/>
      <c r="V37" s="300"/>
      <c r="W37" s="300"/>
      <c r="X37" s="300"/>
      <c r="Y37" s="300"/>
      <c r="Z37" s="300"/>
      <c r="AA37" s="300"/>
      <c r="AB37" s="300"/>
      <c r="AC37" s="300"/>
      <c r="AD37" s="300"/>
      <c r="AE37" s="301"/>
      <c r="AF37" s="293"/>
      <c r="AG37" s="294"/>
      <c r="AH37" s="326"/>
      <c r="AI37" s="327"/>
      <c r="AJ37" s="327"/>
      <c r="AK37" s="328"/>
      <c r="AL37" s="326"/>
      <c r="AM37" s="327"/>
      <c r="AN37" s="327"/>
      <c r="AO37" s="328"/>
    </row>
    <row r="38" spans="1:41" ht="15" customHeight="1" x14ac:dyDescent="0.15">
      <c r="A38" s="283">
        <v>12</v>
      </c>
      <c r="B38" s="284"/>
      <c r="C38" s="283" t="s">
        <v>130</v>
      </c>
      <c r="D38" s="295"/>
      <c r="E38" s="295"/>
      <c r="F38" s="295"/>
      <c r="G38" s="295"/>
      <c r="H38" s="295"/>
      <c r="I38" s="295"/>
      <c r="J38" s="295"/>
      <c r="K38" s="295"/>
      <c r="L38" s="295"/>
      <c r="M38" s="295"/>
      <c r="N38" s="284"/>
      <c r="O38" s="72" t="s">
        <v>151</v>
      </c>
      <c r="P38" s="73"/>
      <c r="Q38" s="73"/>
      <c r="R38" s="73"/>
      <c r="S38" s="73"/>
      <c r="T38" s="73"/>
      <c r="U38" s="73"/>
      <c r="V38" s="73"/>
      <c r="W38" s="73"/>
      <c r="X38" s="73"/>
      <c r="Y38" s="73"/>
      <c r="Z38" s="73"/>
      <c r="AA38" s="73"/>
      <c r="AB38" s="73"/>
      <c r="AC38" s="74"/>
      <c r="AD38" s="74"/>
      <c r="AE38" s="74"/>
      <c r="AF38" s="289"/>
      <c r="AG38" s="290"/>
      <c r="AH38" s="320"/>
      <c r="AI38" s="321"/>
      <c r="AJ38" s="321"/>
      <c r="AK38" s="322"/>
      <c r="AL38" s="320"/>
      <c r="AM38" s="321"/>
      <c r="AN38" s="321"/>
      <c r="AO38" s="322"/>
    </row>
    <row r="39" spans="1:41" ht="15" customHeight="1" x14ac:dyDescent="0.15">
      <c r="A39" s="285"/>
      <c r="B39" s="286"/>
      <c r="C39" s="285"/>
      <c r="D39" s="296"/>
      <c r="E39" s="296"/>
      <c r="F39" s="296"/>
      <c r="G39" s="296"/>
      <c r="H39" s="296"/>
      <c r="I39" s="296"/>
      <c r="J39" s="296"/>
      <c r="K39" s="296"/>
      <c r="L39" s="296"/>
      <c r="M39" s="296"/>
      <c r="N39" s="286"/>
      <c r="O39" s="82"/>
      <c r="P39" s="83"/>
      <c r="Q39" s="83"/>
      <c r="R39" s="298"/>
      <c r="S39" s="298"/>
      <c r="T39" s="298"/>
      <c r="U39" s="298"/>
      <c r="V39" s="298"/>
      <c r="W39" s="298"/>
      <c r="X39" s="298"/>
      <c r="Y39" s="298"/>
      <c r="Z39" s="298"/>
      <c r="AA39" s="298"/>
      <c r="AB39" s="298"/>
      <c r="AC39" s="298"/>
      <c r="AD39" s="298"/>
      <c r="AE39" s="299"/>
      <c r="AF39" s="291"/>
      <c r="AG39" s="292"/>
      <c r="AH39" s="323"/>
      <c r="AI39" s="324"/>
      <c r="AJ39" s="324"/>
      <c r="AK39" s="325"/>
      <c r="AL39" s="323"/>
      <c r="AM39" s="324"/>
      <c r="AN39" s="324"/>
      <c r="AO39" s="325"/>
    </row>
    <row r="40" spans="1:41" ht="20.25" customHeight="1" x14ac:dyDescent="0.15">
      <c r="A40" s="287"/>
      <c r="B40" s="288"/>
      <c r="C40" s="287"/>
      <c r="D40" s="297"/>
      <c r="E40" s="297"/>
      <c r="F40" s="297"/>
      <c r="G40" s="297"/>
      <c r="H40" s="297"/>
      <c r="I40" s="297"/>
      <c r="J40" s="297"/>
      <c r="K40" s="297"/>
      <c r="L40" s="297"/>
      <c r="M40" s="297"/>
      <c r="N40" s="288"/>
      <c r="O40" s="75"/>
      <c r="P40" s="76"/>
      <c r="Q40" s="76"/>
      <c r="R40" s="300"/>
      <c r="S40" s="300"/>
      <c r="T40" s="300"/>
      <c r="U40" s="300"/>
      <c r="V40" s="300"/>
      <c r="W40" s="300"/>
      <c r="X40" s="300"/>
      <c r="Y40" s="300"/>
      <c r="Z40" s="300"/>
      <c r="AA40" s="300"/>
      <c r="AB40" s="300"/>
      <c r="AC40" s="300"/>
      <c r="AD40" s="300"/>
      <c r="AE40" s="301"/>
      <c r="AF40" s="293"/>
      <c r="AG40" s="294"/>
      <c r="AH40" s="326"/>
      <c r="AI40" s="327"/>
      <c r="AJ40" s="327"/>
      <c r="AK40" s="328"/>
      <c r="AL40" s="326"/>
      <c r="AM40" s="327"/>
      <c r="AN40" s="327"/>
      <c r="AO40" s="328"/>
    </row>
    <row r="41" spans="1:41" ht="15" customHeight="1" x14ac:dyDescent="0.15">
      <c r="A41" s="283">
        <v>13</v>
      </c>
      <c r="B41" s="284"/>
      <c r="C41" s="283" t="s">
        <v>130</v>
      </c>
      <c r="D41" s="295"/>
      <c r="E41" s="295"/>
      <c r="F41" s="295"/>
      <c r="G41" s="295"/>
      <c r="H41" s="295"/>
      <c r="I41" s="295"/>
      <c r="J41" s="295"/>
      <c r="K41" s="295"/>
      <c r="L41" s="295"/>
      <c r="M41" s="295"/>
      <c r="N41" s="284"/>
      <c r="O41" s="72" t="s">
        <v>151</v>
      </c>
      <c r="P41" s="73"/>
      <c r="Q41" s="73"/>
      <c r="R41" s="73"/>
      <c r="S41" s="73"/>
      <c r="T41" s="73"/>
      <c r="U41" s="73"/>
      <c r="V41" s="73"/>
      <c r="W41" s="73"/>
      <c r="X41" s="73"/>
      <c r="Y41" s="73"/>
      <c r="Z41" s="73"/>
      <c r="AA41" s="73"/>
      <c r="AB41" s="73"/>
      <c r="AC41" s="74"/>
      <c r="AD41" s="74"/>
      <c r="AE41" s="74"/>
      <c r="AF41" s="289"/>
      <c r="AG41" s="290"/>
      <c r="AH41" s="320"/>
      <c r="AI41" s="321"/>
      <c r="AJ41" s="321"/>
      <c r="AK41" s="322"/>
      <c r="AL41" s="320"/>
      <c r="AM41" s="321"/>
      <c r="AN41" s="321"/>
      <c r="AO41" s="322"/>
    </row>
    <row r="42" spans="1:41" ht="15" customHeight="1" x14ac:dyDescent="0.15">
      <c r="A42" s="285"/>
      <c r="B42" s="286"/>
      <c r="C42" s="285"/>
      <c r="D42" s="296"/>
      <c r="E42" s="296"/>
      <c r="F42" s="296"/>
      <c r="G42" s="296"/>
      <c r="H42" s="296"/>
      <c r="I42" s="296"/>
      <c r="J42" s="296"/>
      <c r="K42" s="296"/>
      <c r="L42" s="296"/>
      <c r="M42" s="296"/>
      <c r="N42" s="286"/>
      <c r="O42" s="82"/>
      <c r="P42" s="83"/>
      <c r="Q42" s="83"/>
      <c r="R42" s="298"/>
      <c r="S42" s="298"/>
      <c r="T42" s="298"/>
      <c r="U42" s="298"/>
      <c r="V42" s="298"/>
      <c r="W42" s="298"/>
      <c r="X42" s="298"/>
      <c r="Y42" s="298"/>
      <c r="Z42" s="298"/>
      <c r="AA42" s="298"/>
      <c r="AB42" s="298"/>
      <c r="AC42" s="298"/>
      <c r="AD42" s="298"/>
      <c r="AE42" s="299"/>
      <c r="AF42" s="291"/>
      <c r="AG42" s="292"/>
      <c r="AH42" s="323"/>
      <c r="AI42" s="324"/>
      <c r="AJ42" s="324"/>
      <c r="AK42" s="325"/>
      <c r="AL42" s="323"/>
      <c r="AM42" s="324"/>
      <c r="AN42" s="324"/>
      <c r="AO42" s="325"/>
    </row>
    <row r="43" spans="1:41" ht="20.25" customHeight="1" x14ac:dyDescent="0.15">
      <c r="A43" s="287"/>
      <c r="B43" s="288"/>
      <c r="C43" s="287"/>
      <c r="D43" s="297"/>
      <c r="E43" s="297"/>
      <c r="F43" s="297"/>
      <c r="G43" s="297"/>
      <c r="H43" s="297"/>
      <c r="I43" s="297"/>
      <c r="J43" s="297"/>
      <c r="K43" s="297"/>
      <c r="L43" s="297"/>
      <c r="M43" s="297"/>
      <c r="N43" s="288"/>
      <c r="O43" s="75"/>
      <c r="P43" s="76"/>
      <c r="Q43" s="76"/>
      <c r="R43" s="300"/>
      <c r="S43" s="300"/>
      <c r="T43" s="300"/>
      <c r="U43" s="300"/>
      <c r="V43" s="300"/>
      <c r="W43" s="300"/>
      <c r="X43" s="300"/>
      <c r="Y43" s="300"/>
      <c r="Z43" s="300"/>
      <c r="AA43" s="300"/>
      <c r="AB43" s="300"/>
      <c r="AC43" s="300"/>
      <c r="AD43" s="300"/>
      <c r="AE43" s="301"/>
      <c r="AF43" s="293"/>
      <c r="AG43" s="294"/>
      <c r="AH43" s="326"/>
      <c r="AI43" s="327"/>
      <c r="AJ43" s="327"/>
      <c r="AK43" s="328"/>
      <c r="AL43" s="326"/>
      <c r="AM43" s="327"/>
      <c r="AN43" s="327"/>
      <c r="AO43" s="328"/>
    </row>
    <row r="44" spans="1:41" ht="15" customHeight="1" x14ac:dyDescent="0.15">
      <c r="A44" s="283">
        <v>14</v>
      </c>
      <c r="B44" s="284"/>
      <c r="C44" s="283" t="s">
        <v>130</v>
      </c>
      <c r="D44" s="295"/>
      <c r="E44" s="295"/>
      <c r="F44" s="295"/>
      <c r="G44" s="295"/>
      <c r="H44" s="295"/>
      <c r="I44" s="295"/>
      <c r="J44" s="295"/>
      <c r="K44" s="295"/>
      <c r="L44" s="295"/>
      <c r="M44" s="295"/>
      <c r="N44" s="284"/>
      <c r="O44" s="72" t="s">
        <v>151</v>
      </c>
      <c r="P44" s="73"/>
      <c r="Q44" s="73"/>
      <c r="R44" s="73"/>
      <c r="S44" s="73"/>
      <c r="T44" s="73"/>
      <c r="U44" s="73"/>
      <c r="V44" s="73"/>
      <c r="W44" s="73"/>
      <c r="X44" s="73"/>
      <c r="Y44" s="73"/>
      <c r="Z44" s="73"/>
      <c r="AA44" s="73"/>
      <c r="AB44" s="73"/>
      <c r="AC44" s="74"/>
      <c r="AD44" s="74"/>
      <c r="AE44" s="74"/>
      <c r="AF44" s="289"/>
      <c r="AG44" s="290"/>
      <c r="AH44" s="320"/>
      <c r="AI44" s="321"/>
      <c r="AJ44" s="321"/>
      <c r="AK44" s="322"/>
      <c r="AL44" s="320"/>
      <c r="AM44" s="321"/>
      <c r="AN44" s="321"/>
      <c r="AO44" s="322"/>
    </row>
    <row r="45" spans="1:41" ht="15" customHeight="1" x14ac:dyDescent="0.15">
      <c r="A45" s="285"/>
      <c r="B45" s="286"/>
      <c r="C45" s="285"/>
      <c r="D45" s="296"/>
      <c r="E45" s="296"/>
      <c r="F45" s="296"/>
      <c r="G45" s="296"/>
      <c r="H45" s="296"/>
      <c r="I45" s="296"/>
      <c r="J45" s="296"/>
      <c r="K45" s="296"/>
      <c r="L45" s="296"/>
      <c r="M45" s="296"/>
      <c r="N45" s="286"/>
      <c r="O45" s="82"/>
      <c r="P45" s="83"/>
      <c r="Q45" s="83"/>
      <c r="R45" s="298"/>
      <c r="S45" s="298"/>
      <c r="T45" s="298"/>
      <c r="U45" s="298"/>
      <c r="V45" s="298"/>
      <c r="W45" s="298"/>
      <c r="X45" s="298"/>
      <c r="Y45" s="298"/>
      <c r="Z45" s="298"/>
      <c r="AA45" s="298"/>
      <c r="AB45" s="298"/>
      <c r="AC45" s="298"/>
      <c r="AD45" s="298"/>
      <c r="AE45" s="299"/>
      <c r="AF45" s="291"/>
      <c r="AG45" s="292"/>
      <c r="AH45" s="323"/>
      <c r="AI45" s="324"/>
      <c r="AJ45" s="324"/>
      <c r="AK45" s="325"/>
      <c r="AL45" s="323"/>
      <c r="AM45" s="324"/>
      <c r="AN45" s="324"/>
      <c r="AO45" s="325"/>
    </row>
    <row r="46" spans="1:41" ht="20.25" customHeight="1" x14ac:dyDescent="0.15">
      <c r="A46" s="287"/>
      <c r="B46" s="288"/>
      <c r="C46" s="287"/>
      <c r="D46" s="297"/>
      <c r="E46" s="297"/>
      <c r="F46" s="297"/>
      <c r="G46" s="297"/>
      <c r="H46" s="297"/>
      <c r="I46" s="297"/>
      <c r="J46" s="297"/>
      <c r="K46" s="297"/>
      <c r="L46" s="297"/>
      <c r="M46" s="297"/>
      <c r="N46" s="288"/>
      <c r="O46" s="75"/>
      <c r="P46" s="76"/>
      <c r="Q46" s="76"/>
      <c r="R46" s="300"/>
      <c r="S46" s="300"/>
      <c r="T46" s="300"/>
      <c r="U46" s="300"/>
      <c r="V46" s="300"/>
      <c r="W46" s="300"/>
      <c r="X46" s="300"/>
      <c r="Y46" s="300"/>
      <c r="Z46" s="300"/>
      <c r="AA46" s="300"/>
      <c r="AB46" s="300"/>
      <c r="AC46" s="300"/>
      <c r="AD46" s="300"/>
      <c r="AE46" s="301"/>
      <c r="AF46" s="293"/>
      <c r="AG46" s="294"/>
      <c r="AH46" s="326"/>
      <c r="AI46" s="327"/>
      <c r="AJ46" s="327"/>
      <c r="AK46" s="328"/>
      <c r="AL46" s="326"/>
      <c r="AM46" s="327"/>
      <c r="AN46" s="327"/>
      <c r="AO46" s="328"/>
    </row>
    <row r="47" spans="1:41" ht="15" customHeight="1" x14ac:dyDescent="0.15">
      <c r="A47" s="283">
        <v>15</v>
      </c>
      <c r="B47" s="284"/>
      <c r="C47" s="283" t="s">
        <v>130</v>
      </c>
      <c r="D47" s="295"/>
      <c r="E47" s="295"/>
      <c r="F47" s="295"/>
      <c r="G47" s="295"/>
      <c r="H47" s="295"/>
      <c r="I47" s="295"/>
      <c r="J47" s="295"/>
      <c r="K47" s="295"/>
      <c r="L47" s="295"/>
      <c r="M47" s="295"/>
      <c r="N47" s="284"/>
      <c r="O47" s="72" t="s">
        <v>151</v>
      </c>
      <c r="P47" s="73"/>
      <c r="Q47" s="73"/>
      <c r="R47" s="73"/>
      <c r="S47" s="73"/>
      <c r="T47" s="73"/>
      <c r="U47" s="73"/>
      <c r="V47" s="73"/>
      <c r="W47" s="73"/>
      <c r="X47" s="73"/>
      <c r="Y47" s="73"/>
      <c r="Z47" s="73"/>
      <c r="AA47" s="73"/>
      <c r="AB47" s="73"/>
      <c r="AC47" s="74"/>
      <c r="AD47" s="74"/>
      <c r="AE47" s="74"/>
      <c r="AF47" s="289"/>
      <c r="AG47" s="290"/>
      <c r="AH47" s="320"/>
      <c r="AI47" s="321"/>
      <c r="AJ47" s="321"/>
      <c r="AK47" s="322"/>
      <c r="AL47" s="320"/>
      <c r="AM47" s="321"/>
      <c r="AN47" s="321"/>
      <c r="AO47" s="322"/>
    </row>
    <row r="48" spans="1:41" ht="15" customHeight="1" x14ac:dyDescent="0.15">
      <c r="A48" s="285"/>
      <c r="B48" s="286"/>
      <c r="C48" s="285"/>
      <c r="D48" s="296"/>
      <c r="E48" s="296"/>
      <c r="F48" s="296"/>
      <c r="G48" s="296"/>
      <c r="H48" s="296"/>
      <c r="I48" s="296"/>
      <c r="J48" s="296"/>
      <c r="K48" s="296"/>
      <c r="L48" s="296"/>
      <c r="M48" s="296"/>
      <c r="N48" s="286"/>
      <c r="O48" s="82"/>
      <c r="P48" s="83"/>
      <c r="Q48" s="83"/>
      <c r="R48" s="298"/>
      <c r="S48" s="298"/>
      <c r="T48" s="298"/>
      <c r="U48" s="298"/>
      <c r="V48" s="298"/>
      <c r="W48" s="298"/>
      <c r="X48" s="298"/>
      <c r="Y48" s="298"/>
      <c r="Z48" s="298"/>
      <c r="AA48" s="298"/>
      <c r="AB48" s="298"/>
      <c r="AC48" s="298"/>
      <c r="AD48" s="298"/>
      <c r="AE48" s="299"/>
      <c r="AF48" s="291"/>
      <c r="AG48" s="292"/>
      <c r="AH48" s="323"/>
      <c r="AI48" s="324"/>
      <c r="AJ48" s="324"/>
      <c r="AK48" s="325"/>
      <c r="AL48" s="323"/>
      <c r="AM48" s="324"/>
      <c r="AN48" s="324"/>
      <c r="AO48" s="325"/>
    </row>
    <row r="49" spans="1:41" ht="20.25" customHeight="1" x14ac:dyDescent="0.15">
      <c r="A49" s="287"/>
      <c r="B49" s="288"/>
      <c r="C49" s="287"/>
      <c r="D49" s="297"/>
      <c r="E49" s="297"/>
      <c r="F49" s="297"/>
      <c r="G49" s="297"/>
      <c r="H49" s="297"/>
      <c r="I49" s="297"/>
      <c r="J49" s="297"/>
      <c r="K49" s="297"/>
      <c r="L49" s="297"/>
      <c r="M49" s="297"/>
      <c r="N49" s="288"/>
      <c r="O49" s="75"/>
      <c r="P49" s="76"/>
      <c r="Q49" s="76"/>
      <c r="R49" s="300"/>
      <c r="S49" s="300"/>
      <c r="T49" s="300"/>
      <c r="U49" s="300"/>
      <c r="V49" s="300"/>
      <c r="W49" s="300"/>
      <c r="X49" s="300"/>
      <c r="Y49" s="300"/>
      <c r="Z49" s="300"/>
      <c r="AA49" s="300"/>
      <c r="AB49" s="300"/>
      <c r="AC49" s="300"/>
      <c r="AD49" s="300"/>
      <c r="AE49" s="301"/>
      <c r="AF49" s="293"/>
      <c r="AG49" s="294"/>
      <c r="AH49" s="326"/>
      <c r="AI49" s="327"/>
      <c r="AJ49" s="327"/>
      <c r="AK49" s="328"/>
      <c r="AL49" s="326"/>
      <c r="AM49" s="327"/>
      <c r="AN49" s="327"/>
      <c r="AO49" s="328"/>
    </row>
    <row r="50" spans="1:41" ht="21" customHeight="1" x14ac:dyDescent="0.15">
      <c r="A50" s="282" t="s">
        <v>221</v>
      </c>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row>
    <row r="51" spans="1:41" ht="21" customHeight="1" x14ac:dyDescent="0.15"/>
    <row r="52" spans="1:41" ht="21" customHeight="1" x14ac:dyDescent="0.15"/>
    <row r="53" spans="1:41" ht="21" customHeight="1" x14ac:dyDescent="0.15"/>
    <row r="54" spans="1:41" ht="21" customHeight="1" x14ac:dyDescent="0.15"/>
    <row r="55" spans="1:41" ht="21" customHeight="1" x14ac:dyDescent="0.15"/>
    <row r="56" spans="1:41" ht="21" customHeight="1" x14ac:dyDescent="0.15"/>
    <row r="57" spans="1:41" ht="21" customHeight="1" x14ac:dyDescent="0.15"/>
  </sheetData>
  <mergeCells count="103">
    <mergeCell ref="AH41:AK43"/>
    <mergeCell ref="AL41:AO43"/>
    <mergeCell ref="AH44:AK46"/>
    <mergeCell ref="AL44:AO46"/>
    <mergeCell ref="AH47:AK49"/>
    <mergeCell ref="AL47:AO49"/>
    <mergeCell ref="AH32:AK34"/>
    <mergeCell ref="AL32:AO34"/>
    <mergeCell ref="AH35:AK37"/>
    <mergeCell ref="AL35:AO37"/>
    <mergeCell ref="AH38:AK40"/>
    <mergeCell ref="AL38:AO40"/>
    <mergeCell ref="AH23:AK25"/>
    <mergeCell ref="AL23:AO25"/>
    <mergeCell ref="AH26:AK28"/>
    <mergeCell ref="AL26:AO28"/>
    <mergeCell ref="AH29:AK31"/>
    <mergeCell ref="AL29:AO31"/>
    <mergeCell ref="AH14:AK16"/>
    <mergeCell ref="AL14:AO16"/>
    <mergeCell ref="AH17:AK19"/>
    <mergeCell ref="AL17:AO19"/>
    <mergeCell ref="AH20:AK22"/>
    <mergeCell ref="AL20:AO22"/>
    <mergeCell ref="AH5:AK7"/>
    <mergeCell ref="AL5:AO7"/>
    <mergeCell ref="AH8:AK10"/>
    <mergeCell ref="AL8:AO10"/>
    <mergeCell ref="AH11:AK13"/>
    <mergeCell ref="AL11:AO13"/>
    <mergeCell ref="R30:AE31"/>
    <mergeCell ref="R33:AE34"/>
    <mergeCell ref="R36:AE37"/>
    <mergeCell ref="R39:AE40"/>
    <mergeCell ref="R42:AE43"/>
    <mergeCell ref="R45:AE46"/>
    <mergeCell ref="R6:AE7"/>
    <mergeCell ref="R9:AE10"/>
    <mergeCell ref="R12:AE13"/>
    <mergeCell ref="R15:AE16"/>
    <mergeCell ref="R18:AE19"/>
    <mergeCell ref="R21:AE22"/>
    <mergeCell ref="A3:D3"/>
    <mergeCell ref="AH4:AK4"/>
    <mergeCell ref="AL4:AO4"/>
    <mergeCell ref="AH3:AO3"/>
    <mergeCell ref="C4:N4"/>
    <mergeCell ref="AB3:AG3"/>
    <mergeCell ref="E3:AA3"/>
    <mergeCell ref="C5:N7"/>
    <mergeCell ref="C8:N10"/>
    <mergeCell ref="C11:N13"/>
    <mergeCell ref="A1:AO1"/>
    <mergeCell ref="A2:AO2"/>
    <mergeCell ref="A5:B7"/>
    <mergeCell ref="A4:B4"/>
    <mergeCell ref="O4:AE4"/>
    <mergeCell ref="AF4:AG4"/>
    <mergeCell ref="AF5:AG7"/>
    <mergeCell ref="A8:B10"/>
    <mergeCell ref="AF8:AG10"/>
    <mergeCell ref="A14:B16"/>
    <mergeCell ref="AF14:AG16"/>
    <mergeCell ref="C14:N16"/>
    <mergeCell ref="A11:B13"/>
    <mergeCell ref="AF11:AG13"/>
    <mergeCell ref="A17:B19"/>
    <mergeCell ref="AF17:AG19"/>
    <mergeCell ref="C17:N19"/>
    <mergeCell ref="A23:B25"/>
    <mergeCell ref="AF23:AG25"/>
    <mergeCell ref="C23:N25"/>
    <mergeCell ref="A20:B22"/>
    <mergeCell ref="AF20:AG22"/>
    <mergeCell ref="C20:N22"/>
    <mergeCell ref="R24:AE25"/>
    <mergeCell ref="A26:B28"/>
    <mergeCell ref="AF26:AG28"/>
    <mergeCell ref="C26:N28"/>
    <mergeCell ref="A32:B34"/>
    <mergeCell ref="AF32:AG34"/>
    <mergeCell ref="C32:N34"/>
    <mergeCell ref="A29:B31"/>
    <mergeCell ref="AF29:AG31"/>
    <mergeCell ref="C29:N31"/>
    <mergeCell ref="R27:AE28"/>
    <mergeCell ref="A35:B37"/>
    <mergeCell ref="AF35:AG37"/>
    <mergeCell ref="C35:N37"/>
    <mergeCell ref="A41:B43"/>
    <mergeCell ref="AF41:AG43"/>
    <mergeCell ref="C41:N43"/>
    <mergeCell ref="A38:B40"/>
    <mergeCell ref="AF38:AG40"/>
    <mergeCell ref="C38:N40"/>
    <mergeCell ref="A50:AO50"/>
    <mergeCell ref="A44:B46"/>
    <mergeCell ref="AF44:AG46"/>
    <mergeCell ref="C44:N46"/>
    <mergeCell ref="A47:B49"/>
    <mergeCell ref="AF47:AG49"/>
    <mergeCell ref="C47:N49"/>
    <mergeCell ref="R48:AE49"/>
  </mergeCells>
  <phoneticPr fontId="2"/>
  <pageMargins left="0.86614173228346458" right="0.59055118110236227" top="0.39370078740157483" bottom="0.39370078740157483" header="0.51181102362204722"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view="pageBreakPreview" topLeftCell="B34" zoomScale="85" zoomScaleNormal="100" zoomScaleSheetLayoutView="85" workbookViewId="0">
      <selection activeCell="D6" sqref="D6"/>
    </sheetView>
  </sheetViews>
  <sheetFormatPr defaultRowHeight="14.25" x14ac:dyDescent="0.15"/>
  <cols>
    <col min="1" max="2" width="9" style="5"/>
    <col min="3" max="8" width="9.625" style="5" customWidth="1"/>
    <col min="9" max="16384" width="9" style="5"/>
  </cols>
  <sheetData>
    <row r="1" spans="1:15" ht="30.75" customHeight="1" x14ac:dyDescent="0.15">
      <c r="A1" s="351" t="s">
        <v>222</v>
      </c>
      <c r="B1" s="351"/>
      <c r="C1" s="351"/>
      <c r="D1" s="351"/>
      <c r="E1" s="351"/>
      <c r="F1" s="351"/>
      <c r="G1" s="351"/>
      <c r="H1" s="351"/>
      <c r="I1" s="351"/>
      <c r="J1" s="351"/>
      <c r="K1" s="351"/>
      <c r="L1" s="351"/>
      <c r="M1" s="351"/>
      <c r="N1" s="351"/>
    </row>
    <row r="2" spans="1:15" ht="32.25" customHeight="1" x14ac:dyDescent="0.15">
      <c r="A2" s="352" t="s">
        <v>13</v>
      </c>
      <c r="B2" s="352"/>
      <c r="C2" s="352"/>
      <c r="D2" s="352"/>
      <c r="E2" s="352"/>
      <c r="F2" s="352"/>
      <c r="G2" s="352"/>
      <c r="H2" s="352"/>
      <c r="I2" s="352"/>
      <c r="J2" s="352"/>
      <c r="K2" s="352"/>
      <c r="L2" s="352"/>
      <c r="M2" s="352"/>
      <c r="N2" s="352"/>
    </row>
    <row r="3" spans="1:15" ht="23.1" customHeight="1" x14ac:dyDescent="0.15">
      <c r="A3" s="150" t="s">
        <v>223</v>
      </c>
      <c r="B3" s="150"/>
      <c r="C3" s="150"/>
      <c r="K3" s="150" t="s">
        <v>224</v>
      </c>
      <c r="L3" s="150"/>
      <c r="M3" s="150"/>
      <c r="N3" s="150"/>
    </row>
    <row r="4" spans="1:15" ht="23.1" customHeight="1" x14ac:dyDescent="0.15">
      <c r="A4" s="5" t="s">
        <v>159</v>
      </c>
    </row>
    <row r="5" spans="1:15" ht="23.1" customHeight="1" thickBot="1" x14ac:dyDescent="0.2">
      <c r="A5" s="357" t="s">
        <v>88</v>
      </c>
      <c r="B5" s="357"/>
      <c r="C5" s="357"/>
      <c r="D5" s="357"/>
      <c r="E5" s="357"/>
      <c r="F5" s="357"/>
      <c r="G5" s="357"/>
      <c r="H5" s="357"/>
      <c r="I5" s="357"/>
      <c r="J5" s="357"/>
      <c r="K5" s="357"/>
      <c r="L5" s="357"/>
      <c r="M5" s="357"/>
      <c r="N5" s="357"/>
    </row>
    <row r="6" spans="1:15" s="2" customFormat="1" ht="23.1" customHeight="1" x14ac:dyDescent="0.15">
      <c r="A6" s="151" t="s">
        <v>62</v>
      </c>
      <c r="B6" s="152"/>
      <c r="C6" s="152"/>
      <c r="D6" s="152"/>
      <c r="E6" s="152"/>
      <c r="F6" s="152"/>
      <c r="G6" s="152"/>
      <c r="H6" s="153"/>
      <c r="I6" s="154" t="s">
        <v>62</v>
      </c>
      <c r="J6" s="152"/>
      <c r="K6" s="152"/>
      <c r="L6" s="152"/>
      <c r="M6" s="152"/>
      <c r="N6" s="155"/>
      <c r="O6" s="8"/>
    </row>
    <row r="7" spans="1:15" ht="23.1" customHeight="1" x14ac:dyDescent="0.15">
      <c r="A7" s="156" t="s">
        <v>14</v>
      </c>
      <c r="B7" s="157"/>
      <c r="C7" s="157"/>
      <c r="D7" s="157"/>
      <c r="E7" s="157"/>
      <c r="F7" s="157"/>
      <c r="G7" s="157"/>
      <c r="H7" s="158" t="s">
        <v>26</v>
      </c>
      <c r="I7" s="159" t="s">
        <v>38</v>
      </c>
      <c r="J7" s="157"/>
      <c r="K7" s="157"/>
      <c r="L7" s="157"/>
      <c r="M7" s="157"/>
      <c r="N7" s="160"/>
    </row>
    <row r="8" spans="1:15" ht="23.1" customHeight="1" x14ac:dyDescent="0.15">
      <c r="A8" s="161" t="s">
        <v>15</v>
      </c>
      <c r="B8" s="162"/>
      <c r="C8" s="163"/>
      <c r="D8" s="163"/>
      <c r="E8" s="163"/>
      <c r="F8" s="163"/>
      <c r="G8" s="163"/>
      <c r="H8" s="163"/>
      <c r="I8" s="163" t="s">
        <v>36</v>
      </c>
      <c r="J8" s="163"/>
      <c r="K8" s="164"/>
      <c r="L8" s="163"/>
      <c r="M8" s="163"/>
      <c r="N8" s="165"/>
      <c r="O8" s="12"/>
    </row>
    <row r="9" spans="1:15" ht="23.1" customHeight="1" x14ac:dyDescent="0.15">
      <c r="A9" s="166" t="s">
        <v>82</v>
      </c>
      <c r="B9" s="164"/>
      <c r="C9" s="164"/>
      <c r="D9" s="164"/>
      <c r="E9" s="164"/>
      <c r="F9" s="164"/>
      <c r="G9" s="164"/>
      <c r="H9" s="164"/>
      <c r="I9" s="164" t="s">
        <v>37</v>
      </c>
      <c r="J9" s="164"/>
      <c r="K9" s="164"/>
      <c r="L9" s="164"/>
      <c r="M9" s="164"/>
      <c r="N9" s="165"/>
      <c r="O9" s="12"/>
    </row>
    <row r="10" spans="1:15" ht="23.1" customHeight="1" x14ac:dyDescent="0.15">
      <c r="A10" s="166"/>
      <c r="B10" s="164"/>
      <c r="C10" s="164"/>
      <c r="D10" s="164"/>
      <c r="E10" s="164"/>
      <c r="F10" s="164"/>
      <c r="G10" s="164"/>
      <c r="H10" s="164"/>
      <c r="I10" s="164" t="s">
        <v>16</v>
      </c>
      <c r="J10" s="164"/>
      <c r="K10" s="164"/>
      <c r="L10" s="164"/>
      <c r="M10" s="164"/>
      <c r="N10" s="165"/>
      <c r="O10" s="12"/>
    </row>
    <row r="11" spans="1:15" ht="23.1" customHeight="1" thickBot="1" x14ac:dyDescent="0.2">
      <c r="A11" s="167"/>
      <c r="B11" s="168"/>
      <c r="C11" s="168"/>
      <c r="D11" s="168"/>
      <c r="E11" s="168"/>
      <c r="F11" s="168"/>
      <c r="G11" s="168"/>
      <c r="H11" s="168"/>
      <c r="I11" s="168"/>
      <c r="J11" s="168"/>
      <c r="K11" s="168"/>
      <c r="L11" s="168"/>
      <c r="M11" s="168"/>
      <c r="N11" s="169"/>
      <c r="O11" s="12"/>
    </row>
    <row r="12" spans="1:15" ht="14.25" customHeight="1" thickBot="1" x14ac:dyDescent="0.2">
      <c r="A12" s="150"/>
      <c r="B12" s="150"/>
      <c r="C12" s="150"/>
      <c r="D12" s="150"/>
      <c r="E12" s="150"/>
      <c r="F12" s="150"/>
      <c r="G12" s="150"/>
      <c r="H12" s="150"/>
      <c r="I12" s="150"/>
      <c r="J12" s="150"/>
      <c r="K12" s="150"/>
      <c r="L12" s="150"/>
      <c r="M12" s="150"/>
      <c r="N12" s="168"/>
    </row>
    <row r="13" spans="1:15" ht="23.1" customHeight="1" x14ac:dyDescent="0.15">
      <c r="A13" s="377" t="s">
        <v>17</v>
      </c>
      <c r="B13" s="378"/>
      <c r="C13" s="353" t="s">
        <v>29</v>
      </c>
      <c r="D13" s="354"/>
      <c r="E13" s="354"/>
      <c r="F13" s="354"/>
      <c r="G13" s="354"/>
      <c r="H13" s="355"/>
      <c r="I13" s="353" t="s">
        <v>31</v>
      </c>
      <c r="J13" s="354"/>
      <c r="K13" s="354"/>
      <c r="L13" s="354"/>
      <c r="M13" s="354"/>
      <c r="N13" s="361"/>
      <c r="O13" s="30"/>
    </row>
    <row r="14" spans="1:15" ht="23.1" customHeight="1" x14ac:dyDescent="0.15">
      <c r="A14" s="379"/>
      <c r="B14" s="380"/>
      <c r="C14" s="334" t="s">
        <v>18</v>
      </c>
      <c r="D14" s="356"/>
      <c r="E14" s="334" t="s">
        <v>19</v>
      </c>
      <c r="F14" s="356"/>
      <c r="G14" s="334" t="s">
        <v>20</v>
      </c>
      <c r="H14" s="356"/>
      <c r="I14" s="358" t="s">
        <v>21</v>
      </c>
      <c r="J14" s="359"/>
      <c r="K14" s="360"/>
      <c r="L14" s="362" t="s">
        <v>80</v>
      </c>
      <c r="M14" s="363"/>
      <c r="N14" s="364"/>
    </row>
    <row r="15" spans="1:15" ht="23.1" customHeight="1" x14ac:dyDescent="0.15">
      <c r="A15" s="365" t="s">
        <v>52</v>
      </c>
      <c r="B15" s="366"/>
      <c r="C15" s="336"/>
      <c r="D15" s="337"/>
      <c r="E15" s="336"/>
      <c r="F15" s="337"/>
      <c r="G15" s="336"/>
      <c r="H15" s="337"/>
      <c r="I15" s="170"/>
      <c r="J15" s="171"/>
      <c r="K15" s="172" t="s">
        <v>24</v>
      </c>
      <c r="L15" s="170"/>
      <c r="M15" s="171"/>
      <c r="N15" s="173" t="s">
        <v>24</v>
      </c>
      <c r="O15" s="30"/>
    </row>
    <row r="16" spans="1:15" ht="23.1" customHeight="1" x14ac:dyDescent="0.15">
      <c r="A16" s="381" t="s">
        <v>53</v>
      </c>
      <c r="B16" s="382"/>
      <c r="C16" s="367"/>
      <c r="D16" s="368"/>
      <c r="E16" s="367"/>
      <c r="F16" s="368"/>
      <c r="G16" s="367"/>
      <c r="H16" s="368"/>
      <c r="I16" s="174"/>
      <c r="J16" s="175"/>
      <c r="K16" s="176" t="s">
        <v>24</v>
      </c>
      <c r="L16" s="174"/>
      <c r="M16" s="175"/>
      <c r="N16" s="177" t="s">
        <v>24</v>
      </c>
      <c r="O16" s="30"/>
    </row>
    <row r="17" spans="1:23" ht="23.1" customHeight="1" x14ac:dyDescent="0.15">
      <c r="A17" s="365" t="s">
        <v>54</v>
      </c>
      <c r="B17" s="366"/>
      <c r="C17" s="336"/>
      <c r="D17" s="337"/>
      <c r="E17" s="336"/>
      <c r="F17" s="337"/>
      <c r="G17" s="336"/>
      <c r="H17" s="337"/>
      <c r="I17" s="170"/>
      <c r="J17" s="171"/>
      <c r="K17" s="172" t="s">
        <v>24</v>
      </c>
      <c r="L17" s="170"/>
      <c r="M17" s="171"/>
      <c r="N17" s="173" t="s">
        <v>24</v>
      </c>
    </row>
    <row r="18" spans="1:23" ht="23.1" customHeight="1" thickBot="1" x14ac:dyDescent="0.2">
      <c r="A18" s="383" t="s">
        <v>55</v>
      </c>
      <c r="B18" s="384"/>
      <c r="C18" s="338"/>
      <c r="D18" s="339"/>
      <c r="E18" s="338"/>
      <c r="F18" s="339"/>
      <c r="G18" s="338"/>
      <c r="H18" s="339"/>
      <c r="I18" s="178"/>
      <c r="J18" s="179"/>
      <c r="K18" s="180" t="s">
        <v>24</v>
      </c>
      <c r="L18" s="178"/>
      <c r="M18" s="179"/>
      <c r="N18" s="181" t="s">
        <v>24</v>
      </c>
    </row>
    <row r="19" spans="1:23" ht="37.5" customHeight="1" thickTop="1" thickBot="1" x14ac:dyDescent="0.2">
      <c r="A19" s="371" t="s">
        <v>23</v>
      </c>
      <c r="B19" s="372"/>
      <c r="C19" s="340"/>
      <c r="D19" s="341"/>
      <c r="E19" s="340"/>
      <c r="F19" s="341"/>
      <c r="G19" s="340"/>
      <c r="H19" s="341"/>
      <c r="I19" s="182"/>
      <c r="J19" s="168"/>
      <c r="K19" s="183" t="s">
        <v>24</v>
      </c>
      <c r="L19" s="182"/>
      <c r="M19" s="168"/>
      <c r="N19" s="184" t="s">
        <v>81</v>
      </c>
      <c r="O19" s="30"/>
    </row>
    <row r="20" spans="1:23" ht="23.1" customHeight="1" x14ac:dyDescent="0.15">
      <c r="A20" s="185" t="s">
        <v>27</v>
      </c>
      <c r="B20" s="186"/>
      <c r="C20" s="186"/>
      <c r="D20" s="164" t="s">
        <v>28</v>
      </c>
      <c r="E20" s="150"/>
      <c r="F20" s="164"/>
      <c r="G20" s="164"/>
      <c r="H20" s="187"/>
      <c r="I20" s="164"/>
      <c r="J20" s="164"/>
      <c r="K20" s="188"/>
      <c r="L20" s="164"/>
      <c r="M20" s="164"/>
      <c r="N20" s="150"/>
    </row>
    <row r="21" spans="1:23" ht="23.1" customHeight="1" x14ac:dyDescent="0.15">
      <c r="A21" s="185" t="s">
        <v>58</v>
      </c>
      <c r="B21" s="186"/>
      <c r="C21" s="186"/>
      <c r="D21" s="164" t="s">
        <v>59</v>
      </c>
      <c r="E21" s="150"/>
      <c r="F21" s="164"/>
      <c r="G21" s="164"/>
      <c r="H21" s="187"/>
      <c r="I21" s="164"/>
      <c r="J21" s="164"/>
      <c r="K21" s="188"/>
      <c r="L21" s="164"/>
      <c r="M21" s="164"/>
      <c r="N21" s="150"/>
    </row>
    <row r="22" spans="1:23" ht="23.1" customHeight="1" x14ac:dyDescent="0.15">
      <c r="A22" s="185" t="s">
        <v>56</v>
      </c>
      <c r="B22" s="186"/>
      <c r="C22" s="186"/>
      <c r="D22" s="164" t="s">
        <v>57</v>
      </c>
      <c r="E22" s="150"/>
      <c r="F22" s="164"/>
      <c r="G22" s="164"/>
      <c r="H22" s="187"/>
      <c r="I22" s="164"/>
      <c r="J22" s="164"/>
      <c r="K22" s="188"/>
      <c r="L22" s="164"/>
      <c r="M22" s="164"/>
      <c r="N22" s="150"/>
    </row>
    <row r="23" spans="1:23" s="6" customFormat="1" ht="12" customHeight="1" thickBot="1" x14ac:dyDescent="0.2">
      <c r="A23" s="186"/>
      <c r="B23" s="186"/>
      <c r="C23" s="186"/>
      <c r="D23" s="186"/>
      <c r="E23" s="187"/>
      <c r="F23" s="187"/>
      <c r="G23" s="187"/>
      <c r="H23" s="187"/>
      <c r="I23" s="189"/>
      <c r="J23" s="189"/>
      <c r="K23" s="189"/>
      <c r="L23" s="189"/>
      <c r="M23" s="189"/>
      <c r="N23" s="189"/>
      <c r="Q23" s="15"/>
      <c r="R23" s="15"/>
      <c r="S23" s="15"/>
      <c r="T23" s="15"/>
      <c r="U23" s="15"/>
      <c r="V23" s="15"/>
      <c r="W23" s="15"/>
    </row>
    <row r="24" spans="1:23" ht="23.1" customHeight="1" x14ac:dyDescent="0.15">
      <c r="A24" s="342" t="s">
        <v>142</v>
      </c>
      <c r="B24" s="343"/>
      <c r="C24" s="344"/>
      <c r="D24" s="330" t="s">
        <v>225</v>
      </c>
      <c r="E24" s="330"/>
      <c r="F24" s="330"/>
      <c r="G24" s="330"/>
      <c r="H24" s="331" t="s">
        <v>226</v>
      </c>
      <c r="I24" s="332"/>
      <c r="J24" s="332"/>
      <c r="K24" s="333"/>
      <c r="L24" s="150"/>
      <c r="M24" s="150"/>
      <c r="N24" s="150"/>
      <c r="Q24" s="31"/>
      <c r="R24" s="31"/>
      <c r="S24" s="31"/>
      <c r="T24" s="31"/>
      <c r="U24" s="31"/>
      <c r="V24" s="31"/>
      <c r="W24" s="31"/>
    </row>
    <row r="25" spans="1:23" ht="30" customHeight="1" thickBot="1" x14ac:dyDescent="0.2">
      <c r="A25" s="345"/>
      <c r="B25" s="346"/>
      <c r="C25" s="347"/>
      <c r="D25" s="369" t="s">
        <v>246</v>
      </c>
      <c r="E25" s="370"/>
      <c r="F25" s="190"/>
      <c r="G25" s="191" t="s">
        <v>22</v>
      </c>
      <c r="H25" s="369" t="s">
        <v>237</v>
      </c>
      <c r="I25" s="370"/>
      <c r="J25" s="190"/>
      <c r="K25" s="190" t="s">
        <v>22</v>
      </c>
      <c r="L25" s="166"/>
      <c r="M25" s="150"/>
      <c r="N25" s="150"/>
      <c r="Q25" s="32"/>
      <c r="R25" s="32"/>
      <c r="S25" s="32"/>
      <c r="T25" s="32"/>
      <c r="U25" s="32"/>
      <c r="V25" s="32"/>
      <c r="W25" s="32"/>
    </row>
    <row r="26" spans="1:23" ht="12.75" customHeight="1" x14ac:dyDescent="0.15">
      <c r="A26" s="150"/>
      <c r="B26" s="150"/>
      <c r="C26" s="150"/>
      <c r="D26" s="150"/>
      <c r="E26" s="150"/>
      <c r="F26" s="150"/>
      <c r="G26" s="150"/>
      <c r="H26" s="150"/>
      <c r="I26" s="150"/>
      <c r="J26" s="150"/>
      <c r="K26" s="150"/>
      <c r="L26" s="150"/>
      <c r="M26" s="150"/>
      <c r="N26" s="150"/>
    </row>
    <row r="27" spans="1:23" ht="23.1" customHeight="1" x14ac:dyDescent="0.15">
      <c r="A27" s="150" t="s">
        <v>60</v>
      </c>
      <c r="B27" s="150"/>
      <c r="C27" s="150"/>
      <c r="D27" s="150"/>
      <c r="E27" s="150"/>
      <c r="F27" s="150"/>
      <c r="G27" s="150"/>
      <c r="H27" s="150"/>
      <c r="I27" s="150"/>
      <c r="J27" s="150"/>
      <c r="K27" s="150"/>
      <c r="L27" s="150"/>
      <c r="M27" s="150"/>
      <c r="N27" s="150"/>
    </row>
    <row r="28" spans="1:23" ht="23.1" customHeight="1" x14ac:dyDescent="0.15">
      <c r="A28" s="150" t="s">
        <v>61</v>
      </c>
      <c r="B28" s="150"/>
      <c r="C28" s="150"/>
      <c r="D28" s="150"/>
      <c r="E28" s="150"/>
      <c r="F28" s="150"/>
      <c r="G28" s="150"/>
      <c r="H28" s="150"/>
      <c r="I28" s="150"/>
      <c r="J28" s="150"/>
      <c r="K28" s="150"/>
      <c r="L28" s="150"/>
      <c r="M28" s="150"/>
      <c r="N28" s="150"/>
    </row>
    <row r="29" spans="1:23" ht="23.1" customHeight="1" x14ac:dyDescent="0.15">
      <c r="A29" s="150" t="s">
        <v>87</v>
      </c>
      <c r="B29" s="150"/>
      <c r="C29" s="150"/>
      <c r="D29" s="150"/>
      <c r="E29" s="150"/>
      <c r="F29" s="150"/>
      <c r="G29" s="150"/>
      <c r="H29" s="150"/>
      <c r="I29" s="150"/>
      <c r="J29" s="150"/>
      <c r="K29" s="150"/>
      <c r="L29" s="150"/>
      <c r="M29" s="150"/>
      <c r="N29" s="150"/>
    </row>
    <row r="30" spans="1:23" ht="23.1" customHeight="1" x14ac:dyDescent="0.15">
      <c r="A30" s="150" t="s">
        <v>86</v>
      </c>
      <c r="B30" s="150"/>
      <c r="C30" s="150"/>
      <c r="D30" s="150"/>
      <c r="E30" s="150"/>
      <c r="F30" s="150"/>
      <c r="G30" s="150"/>
      <c r="H30" s="150"/>
      <c r="I30" s="150"/>
      <c r="J30" s="150"/>
      <c r="K30" s="150"/>
      <c r="L30" s="150"/>
      <c r="M30" s="150"/>
      <c r="N30" s="150"/>
    </row>
    <row r="31" spans="1:23" ht="23.1" customHeight="1" x14ac:dyDescent="0.15">
      <c r="A31" s="150" t="s">
        <v>143</v>
      </c>
      <c r="B31" s="150"/>
      <c r="C31" s="150"/>
      <c r="D31" s="150"/>
      <c r="E31" s="150"/>
      <c r="F31" s="150"/>
      <c r="G31" s="150"/>
      <c r="H31" s="150"/>
      <c r="I31" s="150"/>
      <c r="J31" s="150"/>
      <c r="K31" s="150"/>
      <c r="L31" s="150"/>
      <c r="M31" s="150"/>
      <c r="N31" s="150" t="s">
        <v>243</v>
      </c>
    </row>
    <row r="32" spans="1:23" ht="23.1" customHeight="1" thickBot="1" x14ac:dyDescent="0.2">
      <c r="A32" s="150" t="s">
        <v>238</v>
      </c>
      <c r="B32" s="150"/>
      <c r="C32" s="150"/>
      <c r="D32" s="150"/>
      <c r="E32" s="150"/>
      <c r="F32" s="150"/>
      <c r="G32" s="150"/>
      <c r="H32" s="150"/>
      <c r="I32" s="150"/>
      <c r="J32" s="150"/>
      <c r="K32" s="150"/>
      <c r="L32" s="150"/>
      <c r="M32" s="150"/>
      <c r="N32" s="150"/>
    </row>
    <row r="33" spans="1:15" ht="20.100000000000001" customHeight="1" x14ac:dyDescent="0.15">
      <c r="A33" s="150" t="s">
        <v>39</v>
      </c>
      <c r="B33" s="150"/>
      <c r="C33" s="150"/>
      <c r="D33" s="150"/>
      <c r="E33" s="150"/>
      <c r="F33" s="150"/>
      <c r="G33" s="150"/>
      <c r="H33" s="150"/>
      <c r="I33" s="373" t="s">
        <v>239</v>
      </c>
      <c r="J33" s="349"/>
      <c r="K33" s="349"/>
      <c r="L33" s="349"/>
      <c r="M33" s="349"/>
      <c r="N33" s="350"/>
      <c r="O33" s="12"/>
    </row>
    <row r="34" spans="1:15" ht="20.100000000000001" customHeight="1" thickBot="1" x14ac:dyDescent="0.2">
      <c r="A34" s="192" t="s">
        <v>25</v>
      </c>
      <c r="B34" s="193"/>
      <c r="C34" s="163"/>
      <c r="D34" s="163"/>
      <c r="E34" s="163"/>
      <c r="F34" s="163"/>
      <c r="G34" s="194"/>
      <c r="H34" s="195"/>
      <c r="I34" s="374"/>
      <c r="J34" s="375"/>
      <c r="K34" s="375"/>
      <c r="L34" s="375"/>
      <c r="M34" s="375"/>
      <c r="N34" s="376"/>
    </row>
    <row r="35" spans="1:15" ht="30" customHeight="1" x14ac:dyDescent="0.15">
      <c r="A35" s="159" t="s">
        <v>40</v>
      </c>
      <c r="B35" s="157"/>
      <c r="C35" s="196"/>
      <c r="D35" s="197"/>
      <c r="E35" s="197"/>
      <c r="F35" s="197"/>
      <c r="G35" s="198"/>
      <c r="H35" s="195"/>
      <c r="I35" s="199" t="s">
        <v>240</v>
      </c>
      <c r="J35" s="200"/>
      <c r="K35" s="200"/>
      <c r="L35" s="157"/>
      <c r="M35" s="157"/>
      <c r="N35" s="160"/>
    </row>
    <row r="36" spans="1:15" ht="30" customHeight="1" x14ac:dyDescent="0.15">
      <c r="A36" s="201" t="s">
        <v>41</v>
      </c>
      <c r="B36" s="164"/>
      <c r="C36" s="202"/>
      <c r="D36" s="163"/>
      <c r="E36" s="203" t="s">
        <v>43</v>
      </c>
      <c r="F36" s="203"/>
      <c r="G36" s="204" t="s">
        <v>42</v>
      </c>
      <c r="H36" s="195"/>
      <c r="I36" s="199" t="s">
        <v>241</v>
      </c>
      <c r="J36" s="205"/>
      <c r="K36" s="205"/>
      <c r="L36" s="206"/>
      <c r="M36" s="206"/>
      <c r="N36" s="207"/>
    </row>
    <row r="37" spans="1:15" ht="30" customHeight="1" thickBot="1" x14ac:dyDescent="0.2">
      <c r="A37" s="202" t="s">
        <v>44</v>
      </c>
      <c r="B37" s="206"/>
      <c r="C37" s="334" t="s">
        <v>45</v>
      </c>
      <c r="D37" s="335"/>
      <c r="E37" s="208" t="s">
        <v>46</v>
      </c>
      <c r="F37" s="208"/>
      <c r="G37" s="209"/>
      <c r="H37" s="195"/>
      <c r="I37" s="210"/>
      <c r="J37" s="211"/>
      <c r="K37" s="211"/>
      <c r="L37" s="168"/>
      <c r="M37" s="168"/>
      <c r="N37" s="169"/>
    </row>
    <row r="38" spans="1:15" ht="23.1" customHeight="1" thickBot="1" x14ac:dyDescent="0.2">
      <c r="A38" s="164"/>
      <c r="B38" s="164"/>
      <c r="C38" s="212"/>
      <c r="D38" s="212"/>
      <c r="E38" s="188"/>
      <c r="F38" s="188"/>
      <c r="G38" s="188"/>
      <c r="H38" s="195"/>
      <c r="I38" s="195"/>
      <c r="J38" s="195"/>
      <c r="K38" s="195"/>
      <c r="L38" s="150"/>
      <c r="M38" s="150"/>
      <c r="N38" s="150"/>
    </row>
    <row r="39" spans="1:15" ht="23.1" customHeight="1" x14ac:dyDescent="0.15">
      <c r="A39" s="348" t="s">
        <v>84</v>
      </c>
      <c r="B39" s="349"/>
      <c r="C39" s="349"/>
      <c r="D39" s="349"/>
      <c r="E39" s="349"/>
      <c r="F39" s="349"/>
      <c r="G39" s="349"/>
      <c r="H39" s="349"/>
      <c r="I39" s="349"/>
      <c r="J39" s="349"/>
      <c r="K39" s="349"/>
      <c r="L39" s="349"/>
      <c r="M39" s="349"/>
      <c r="N39" s="350"/>
    </row>
    <row r="40" spans="1:15" ht="23.1" customHeight="1" x14ac:dyDescent="0.15">
      <c r="A40" s="213"/>
      <c r="B40" s="214"/>
      <c r="C40" s="214"/>
      <c r="D40" s="214"/>
      <c r="E40" s="164"/>
      <c r="F40" s="164"/>
      <c r="G40" s="164"/>
      <c r="H40" s="164"/>
      <c r="I40" s="164"/>
      <c r="J40" s="164"/>
      <c r="K40" s="164"/>
      <c r="L40" s="164"/>
      <c r="M40" s="164"/>
      <c r="N40" s="165"/>
      <c r="O40" s="12"/>
    </row>
    <row r="41" spans="1:15" ht="23.1" customHeight="1" x14ac:dyDescent="0.15">
      <c r="A41" s="166"/>
      <c r="B41" s="164"/>
      <c r="C41" s="164"/>
      <c r="D41" s="164"/>
      <c r="E41" s="164"/>
      <c r="F41" s="164"/>
      <c r="G41" s="164"/>
      <c r="H41" s="164"/>
      <c r="I41" s="188"/>
      <c r="J41" s="188"/>
      <c r="K41" s="164"/>
      <c r="L41" s="164"/>
      <c r="M41" s="164"/>
      <c r="N41" s="165"/>
      <c r="O41" s="12"/>
    </row>
    <row r="42" spans="1:15" ht="23.1" customHeight="1" thickBot="1" x14ac:dyDescent="0.2">
      <c r="A42" s="167"/>
      <c r="B42" s="168"/>
      <c r="C42" s="168"/>
      <c r="D42" s="168"/>
      <c r="E42" s="215"/>
      <c r="F42" s="215"/>
      <c r="G42" s="215"/>
      <c r="H42" s="215"/>
      <c r="I42" s="216"/>
      <c r="J42" s="216"/>
      <c r="K42" s="168"/>
      <c r="L42" s="168"/>
      <c r="M42" s="168"/>
      <c r="N42" s="169"/>
      <c r="O42" s="12"/>
    </row>
    <row r="43" spans="1:15" ht="9.75" customHeight="1" x14ac:dyDescent="0.15"/>
    <row r="44" spans="1:15" ht="23.1" customHeight="1" x14ac:dyDescent="0.15">
      <c r="A44" s="69"/>
      <c r="B44" s="69"/>
      <c r="C44" s="34"/>
      <c r="D44" s="34"/>
      <c r="E44" s="34"/>
      <c r="F44" s="34"/>
      <c r="G44" s="69"/>
      <c r="H44" s="69"/>
      <c r="I44" s="34"/>
      <c r="J44" s="34"/>
      <c r="K44" s="34"/>
      <c r="L44" s="34"/>
      <c r="M44" s="34"/>
      <c r="N44" s="34"/>
    </row>
    <row r="45" spans="1:15" ht="23.1" customHeight="1" x14ac:dyDescent="0.15">
      <c r="A45" s="329" t="s">
        <v>244</v>
      </c>
      <c r="B45" s="329"/>
      <c r="C45" s="329"/>
      <c r="D45" s="329"/>
      <c r="E45" s="329"/>
      <c r="F45" s="329"/>
      <c r="G45" s="329"/>
      <c r="H45" s="329"/>
      <c r="I45" s="329"/>
      <c r="J45" s="329"/>
      <c r="K45" s="329"/>
      <c r="L45" s="329"/>
      <c r="M45" s="329"/>
      <c r="N45" s="329"/>
    </row>
    <row r="46" spans="1:15" ht="23.1" customHeight="1" x14ac:dyDescent="0.15">
      <c r="A46" s="1" t="s">
        <v>47</v>
      </c>
    </row>
    <row r="47" spans="1:15" ht="23.1" customHeight="1" x14ac:dyDescent="0.15">
      <c r="A47" s="29" t="s">
        <v>48</v>
      </c>
      <c r="K47" s="5" t="s">
        <v>227</v>
      </c>
    </row>
    <row r="48" spans="1:15" ht="23.1" customHeight="1" x14ac:dyDescent="0.15">
      <c r="A48" s="29" t="s">
        <v>242</v>
      </c>
      <c r="K48" s="5" t="s">
        <v>63</v>
      </c>
    </row>
    <row r="49" spans="1:14" ht="23.1" customHeight="1" x14ac:dyDescent="0.15">
      <c r="A49" s="5" t="s">
        <v>49</v>
      </c>
      <c r="K49" s="5" t="s">
        <v>83</v>
      </c>
    </row>
    <row r="50" spans="1:14" ht="23.1" customHeight="1" x14ac:dyDescent="0.15">
      <c r="A50" s="5" t="s">
        <v>50</v>
      </c>
      <c r="K50" s="16" t="s">
        <v>64</v>
      </c>
    </row>
    <row r="51" spans="1:14" ht="23.1" customHeight="1" x14ac:dyDescent="0.15">
      <c r="A51" s="5" t="s">
        <v>51</v>
      </c>
      <c r="I51" s="16"/>
      <c r="J51" s="16"/>
      <c r="K51" s="256" t="s">
        <v>228</v>
      </c>
      <c r="L51" s="256"/>
      <c r="M51" s="256"/>
      <c r="N51" s="256"/>
    </row>
    <row r="52" spans="1:14" ht="23.1" customHeight="1" x14ac:dyDescent="0.15">
      <c r="A52" s="5" t="s">
        <v>134</v>
      </c>
      <c r="I52" s="16"/>
      <c r="J52" s="16"/>
      <c r="L52" s="16"/>
      <c r="M52" s="16"/>
    </row>
    <row r="53" spans="1:14" ht="23.1" customHeight="1" x14ac:dyDescent="0.15">
      <c r="I53" s="16"/>
      <c r="J53" s="16"/>
      <c r="L53" s="16"/>
      <c r="M53" s="16"/>
    </row>
    <row r="54" spans="1:14" ht="23.1" customHeight="1" x14ac:dyDescent="0.15"/>
    <row r="55" spans="1:14" ht="23.1" customHeight="1" x14ac:dyDescent="0.15"/>
    <row r="56" spans="1:14" ht="23.1" customHeight="1" x14ac:dyDescent="0.15"/>
    <row r="57" spans="1:14" ht="23.1" customHeight="1" x14ac:dyDescent="0.15"/>
    <row r="58" spans="1:14" ht="23.1" customHeight="1" x14ac:dyDescent="0.15"/>
    <row r="59" spans="1:14" ht="23.1" customHeight="1" x14ac:dyDescent="0.15"/>
    <row r="60" spans="1:14" ht="23.1" customHeight="1" x14ac:dyDescent="0.15"/>
    <row r="61" spans="1:14" ht="23.1" customHeight="1" x14ac:dyDescent="0.15"/>
    <row r="62" spans="1:14" ht="23.1" customHeight="1" x14ac:dyDescent="0.15"/>
    <row r="63" spans="1:14" ht="23.1" customHeight="1" x14ac:dyDescent="0.15"/>
    <row r="64" spans="1:14"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row r="71" ht="23.1" customHeight="1" x14ac:dyDescent="0.15"/>
    <row r="72" ht="23.1" customHeight="1" x14ac:dyDescent="0.15"/>
    <row r="73" ht="23.1" customHeight="1" x14ac:dyDescent="0.15"/>
    <row r="74" ht="23.1" customHeight="1" x14ac:dyDescent="0.15"/>
    <row r="75" ht="23.1" customHeight="1" x14ac:dyDescent="0.15"/>
    <row r="76" ht="23.1" customHeight="1" x14ac:dyDescent="0.15"/>
    <row r="77" ht="23.1" customHeight="1" x14ac:dyDescent="0.15"/>
    <row r="78" ht="23.1" customHeight="1" x14ac:dyDescent="0.15"/>
    <row r="79" ht="23.1" customHeight="1" x14ac:dyDescent="0.15"/>
    <row r="80" ht="23.1" customHeight="1" x14ac:dyDescent="0.15"/>
    <row r="81" ht="23.1" customHeight="1" x14ac:dyDescent="0.15"/>
    <row r="82" ht="23.1" customHeight="1" x14ac:dyDescent="0.15"/>
    <row r="83" ht="23.1" customHeight="1" x14ac:dyDescent="0.15"/>
    <row r="84" ht="23.1" customHeight="1" x14ac:dyDescent="0.15"/>
    <row r="85" ht="23.1" customHeight="1" x14ac:dyDescent="0.15"/>
    <row r="86" ht="23.1" customHeight="1" x14ac:dyDescent="0.15"/>
    <row r="87" ht="23.1" customHeight="1" x14ac:dyDescent="0.15"/>
    <row r="88" ht="23.1" customHeight="1" x14ac:dyDescent="0.15"/>
    <row r="89" ht="23.1" customHeight="1" x14ac:dyDescent="0.15"/>
    <row r="90" ht="23.1" customHeight="1" x14ac:dyDescent="0.15"/>
    <row r="91" ht="23.1" customHeight="1" x14ac:dyDescent="0.15"/>
    <row r="92" ht="23.1" customHeight="1" x14ac:dyDescent="0.15"/>
    <row r="93" ht="23.1" customHeight="1" x14ac:dyDescent="0.15"/>
    <row r="94" ht="23.1" customHeight="1" x14ac:dyDescent="0.15"/>
    <row r="95" ht="23.1" customHeight="1" x14ac:dyDescent="0.15"/>
    <row r="96" ht="23.1" customHeight="1" x14ac:dyDescent="0.15"/>
    <row r="97" ht="23.1" customHeight="1" x14ac:dyDescent="0.15"/>
    <row r="98" ht="23.1" customHeight="1" x14ac:dyDescent="0.15"/>
    <row r="99" ht="23.1" customHeight="1" x14ac:dyDescent="0.15"/>
    <row r="100" ht="23.1" customHeight="1" x14ac:dyDescent="0.15"/>
    <row r="101" ht="23.1" customHeight="1" x14ac:dyDescent="0.15"/>
    <row r="102" ht="23.1" customHeight="1" x14ac:dyDescent="0.15"/>
    <row r="103" ht="23.1" customHeight="1" x14ac:dyDescent="0.15"/>
    <row r="104" ht="23.1" customHeight="1" x14ac:dyDescent="0.15"/>
    <row r="105" ht="23.1" customHeight="1" x14ac:dyDescent="0.15"/>
    <row r="106" ht="23.1" customHeight="1" x14ac:dyDescent="0.15"/>
    <row r="107" ht="23.1" customHeight="1" x14ac:dyDescent="0.15"/>
    <row r="108" ht="23.1" customHeight="1" x14ac:dyDescent="0.15"/>
    <row r="109" ht="23.1" customHeight="1" x14ac:dyDescent="0.15"/>
    <row r="110" ht="23.1" customHeight="1" x14ac:dyDescent="0.15"/>
    <row r="111" ht="23.1" customHeight="1" x14ac:dyDescent="0.15"/>
    <row r="112" ht="23.1" customHeight="1" x14ac:dyDescent="0.15"/>
    <row r="113" ht="23.1" customHeight="1" x14ac:dyDescent="0.15"/>
    <row r="114" ht="23.1" customHeight="1" x14ac:dyDescent="0.15"/>
    <row r="115" ht="23.1" customHeight="1" x14ac:dyDescent="0.15"/>
    <row r="116" ht="23.1" customHeight="1" x14ac:dyDescent="0.15"/>
    <row r="117" ht="23.1" customHeight="1" x14ac:dyDescent="0.15"/>
    <row r="118" ht="23.1" customHeight="1" x14ac:dyDescent="0.15"/>
    <row r="119" ht="23.1" customHeight="1" x14ac:dyDescent="0.15"/>
    <row r="120" ht="23.1" customHeight="1" x14ac:dyDescent="0.15"/>
    <row r="121" ht="23.1" customHeight="1" x14ac:dyDescent="0.15"/>
    <row r="122" ht="23.1" customHeight="1" x14ac:dyDescent="0.15"/>
    <row r="123" ht="23.1" customHeight="1" x14ac:dyDescent="0.15"/>
    <row r="124" ht="23.1" customHeight="1" x14ac:dyDescent="0.15"/>
    <row r="125" ht="23.1" customHeight="1" x14ac:dyDescent="0.15"/>
    <row r="126" ht="23.1" customHeight="1" x14ac:dyDescent="0.15"/>
    <row r="127" ht="23.1" customHeight="1" x14ac:dyDescent="0.15"/>
    <row r="128" ht="23.1" customHeight="1" x14ac:dyDescent="0.15"/>
    <row r="129" ht="23.1" customHeight="1" x14ac:dyDescent="0.15"/>
    <row r="130" ht="23.1" customHeight="1" x14ac:dyDescent="0.15"/>
    <row r="131" ht="23.1" customHeight="1" x14ac:dyDescent="0.15"/>
    <row r="132" ht="23.1" customHeight="1" x14ac:dyDescent="0.15"/>
    <row r="133" ht="23.1" customHeight="1" x14ac:dyDescent="0.15"/>
  </sheetData>
  <sheetProtection sheet="1" objects="1" formatCells="0"/>
  <mergeCells count="41">
    <mergeCell ref="C18:D18"/>
    <mergeCell ref="D25:E25"/>
    <mergeCell ref="A19:B19"/>
    <mergeCell ref="E19:F19"/>
    <mergeCell ref="I33:N34"/>
    <mergeCell ref="C14:D14"/>
    <mergeCell ref="K51:N51"/>
    <mergeCell ref="H25:I25"/>
    <mergeCell ref="A13:B14"/>
    <mergeCell ref="A15:B15"/>
    <mergeCell ref="A16:B16"/>
    <mergeCell ref="L14:N14"/>
    <mergeCell ref="A17:B17"/>
    <mergeCell ref="E15:F15"/>
    <mergeCell ref="E16:F16"/>
    <mergeCell ref="G16:H16"/>
    <mergeCell ref="C19:D19"/>
    <mergeCell ref="G15:H15"/>
    <mergeCell ref="C15:D15"/>
    <mergeCell ref="C16:D16"/>
    <mergeCell ref="A18:B18"/>
    <mergeCell ref="A39:N39"/>
    <mergeCell ref="C17:D17"/>
    <mergeCell ref="A1:N1"/>
    <mergeCell ref="A2:N2"/>
    <mergeCell ref="C13:H13"/>
    <mergeCell ref="E14:F14"/>
    <mergeCell ref="G14:H14"/>
    <mergeCell ref="A5:N5"/>
    <mergeCell ref="I14:K14"/>
    <mergeCell ref="I13:N13"/>
    <mergeCell ref="A45:N45"/>
    <mergeCell ref="D24:G24"/>
    <mergeCell ref="H24:K24"/>
    <mergeCell ref="C37:D37"/>
    <mergeCell ref="E17:F17"/>
    <mergeCell ref="E18:F18"/>
    <mergeCell ref="G17:H17"/>
    <mergeCell ref="G18:H18"/>
    <mergeCell ref="G19:H19"/>
    <mergeCell ref="A24:C25"/>
  </mergeCells>
  <phoneticPr fontId="2"/>
  <pageMargins left="0.43307086614173229" right="0.27559055118110237" top="7.874015748031496E-2" bottom="7.874015748031496E-2" header="0.19685039370078741" footer="0.15748031496062992"/>
  <pageSetup paperSize="9" scale="72"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abSelected="1" view="pageBreakPreview" topLeftCell="A7" zoomScale="115" zoomScaleNormal="115" zoomScaleSheetLayoutView="115" workbookViewId="0">
      <selection activeCell="F19" sqref="F19"/>
    </sheetView>
  </sheetViews>
  <sheetFormatPr defaultRowHeight="13.5" x14ac:dyDescent="0.15"/>
  <cols>
    <col min="1" max="16384" width="9" style="2"/>
  </cols>
  <sheetData>
    <row r="1" spans="1:10" ht="31.5" customHeight="1" x14ac:dyDescent="0.15">
      <c r="A1" s="352"/>
      <c r="B1" s="352"/>
      <c r="C1" s="352"/>
      <c r="D1" s="352"/>
      <c r="E1" s="352"/>
      <c r="F1" s="352"/>
      <c r="G1" s="352"/>
      <c r="H1" s="352"/>
      <c r="I1" s="352"/>
    </row>
    <row r="2" spans="1:10" ht="18.75" x14ac:dyDescent="0.15">
      <c r="A2" s="65" t="s">
        <v>137</v>
      </c>
      <c r="B2" s="24"/>
      <c r="C2" s="24"/>
      <c r="D2" s="24"/>
      <c r="E2" s="24"/>
      <c r="F2" s="24"/>
      <c r="G2" s="24"/>
      <c r="H2" s="24"/>
      <c r="I2" s="24"/>
    </row>
    <row r="3" spans="1:10" ht="18.75" x14ac:dyDescent="0.15">
      <c r="A3" s="24"/>
      <c r="B3" s="24"/>
      <c r="C3" s="24"/>
      <c r="D3" s="24"/>
      <c r="E3" s="24"/>
      <c r="F3" s="24"/>
      <c r="G3" s="24"/>
      <c r="H3" s="24"/>
      <c r="I3" s="24"/>
    </row>
    <row r="5" spans="1:10" x14ac:dyDescent="0.15">
      <c r="A5" s="2" t="s">
        <v>89</v>
      </c>
    </row>
    <row r="7" spans="1:10" ht="14.25" x14ac:dyDescent="0.15">
      <c r="A7" s="25" t="s">
        <v>32</v>
      </c>
      <c r="B7" s="10"/>
      <c r="C7" s="10"/>
      <c r="D7" s="17"/>
      <c r="E7" s="17"/>
      <c r="F7" s="17"/>
      <c r="G7" s="17"/>
      <c r="H7" s="17"/>
      <c r="I7" s="18"/>
      <c r="J7" s="8"/>
    </row>
    <row r="8" spans="1:10" ht="14.25" x14ac:dyDescent="0.15">
      <c r="A8" s="11"/>
      <c r="B8" s="12"/>
      <c r="C8" s="12"/>
      <c r="D8" s="8"/>
      <c r="E8" s="8"/>
      <c r="F8" s="8"/>
      <c r="G8" s="8"/>
      <c r="H8" s="8"/>
      <c r="I8" s="56"/>
      <c r="J8" s="8"/>
    </row>
    <row r="9" spans="1:10" ht="14.25" x14ac:dyDescent="0.15">
      <c r="A9" s="11"/>
      <c r="B9" s="12" t="s">
        <v>140</v>
      </c>
      <c r="C9" s="12"/>
      <c r="D9" s="8"/>
      <c r="E9" s="8"/>
      <c r="F9" s="8"/>
      <c r="G9" s="8"/>
      <c r="H9" s="8"/>
      <c r="I9" s="56"/>
      <c r="J9" s="8"/>
    </row>
    <row r="10" spans="1:10" ht="14.25" x14ac:dyDescent="0.15">
      <c r="A10" s="11"/>
      <c r="B10" s="12" t="s">
        <v>138</v>
      </c>
      <c r="C10" s="12"/>
      <c r="D10" s="8"/>
      <c r="E10" s="8"/>
      <c r="F10" s="8"/>
      <c r="G10" s="8"/>
      <c r="H10" s="8"/>
      <c r="I10" s="56"/>
      <c r="J10" s="8"/>
    </row>
    <row r="11" spans="1:10" ht="14.25" x14ac:dyDescent="0.15">
      <c r="A11" s="11"/>
      <c r="B11" s="12"/>
      <c r="C11" s="12"/>
      <c r="D11" s="8"/>
      <c r="E11" s="8"/>
      <c r="F11" s="8"/>
      <c r="G11" s="8"/>
      <c r="H11" s="8"/>
      <c r="I11" s="56"/>
      <c r="J11" s="8"/>
    </row>
    <row r="12" spans="1:10" ht="14.25" x14ac:dyDescent="0.15">
      <c r="A12" s="13"/>
      <c r="B12" s="14"/>
      <c r="C12" s="14"/>
      <c r="D12" s="19"/>
      <c r="E12" s="19"/>
      <c r="F12" s="19"/>
      <c r="G12" s="19"/>
      <c r="H12" s="19"/>
      <c r="I12" s="20"/>
      <c r="J12" s="55"/>
    </row>
    <row r="14" spans="1:10" ht="14.25" x14ac:dyDescent="0.15">
      <c r="A14" s="25" t="s">
        <v>33</v>
      </c>
      <c r="B14" s="10"/>
      <c r="C14" s="17"/>
      <c r="D14" s="17"/>
      <c r="E14" s="17"/>
      <c r="F14" s="17"/>
      <c r="G14" s="17"/>
      <c r="H14" s="17"/>
      <c r="I14" s="18"/>
    </row>
    <row r="15" spans="1:10" ht="14.25" x14ac:dyDescent="0.15">
      <c r="A15" s="11"/>
      <c r="B15" s="12"/>
      <c r="C15" s="8"/>
      <c r="D15" s="8"/>
      <c r="E15" s="8"/>
      <c r="F15" s="8"/>
      <c r="G15" s="8"/>
      <c r="H15" s="8"/>
      <c r="I15" s="56"/>
    </row>
    <row r="16" spans="1:10" ht="14.25" x14ac:dyDescent="0.15">
      <c r="A16" s="11"/>
      <c r="B16" s="12" t="s">
        <v>139</v>
      </c>
      <c r="C16" s="8"/>
      <c r="D16" s="8"/>
      <c r="E16" s="8"/>
      <c r="F16" s="8"/>
      <c r="G16" s="8"/>
      <c r="H16" s="8"/>
      <c r="I16" s="56"/>
    </row>
    <row r="17" spans="1:9" ht="14.25" x14ac:dyDescent="0.15">
      <c r="A17" s="11"/>
      <c r="B17" s="12"/>
      <c r="C17" s="8"/>
      <c r="D17" s="8"/>
      <c r="E17" s="8"/>
      <c r="F17" s="8"/>
      <c r="G17" s="8"/>
      <c r="H17" s="8"/>
      <c r="I17" s="56"/>
    </row>
    <row r="18" spans="1:9" ht="14.25" x14ac:dyDescent="0.15">
      <c r="A18" s="13"/>
      <c r="B18" s="14"/>
      <c r="C18" s="19"/>
      <c r="D18" s="19"/>
      <c r="E18" s="19"/>
      <c r="F18" s="19"/>
      <c r="G18" s="19"/>
      <c r="H18" s="19"/>
      <c r="I18" s="20"/>
    </row>
    <row r="19" spans="1:9" x14ac:dyDescent="0.15">
      <c r="I19" s="17"/>
    </row>
    <row r="21" spans="1:9" ht="14.25" x14ac:dyDescent="0.15">
      <c r="A21" s="26" t="s">
        <v>34</v>
      </c>
    </row>
    <row r="23" spans="1:9" ht="18.75" x14ac:dyDescent="0.15">
      <c r="A23" s="80" t="s">
        <v>146</v>
      </c>
    </row>
    <row r="24" spans="1:9" ht="18.75" x14ac:dyDescent="0.15">
      <c r="A24" s="80" t="s">
        <v>147</v>
      </c>
    </row>
    <row r="25" spans="1:9" ht="17.25" x14ac:dyDescent="0.15">
      <c r="A25" s="1"/>
    </row>
    <row r="26" spans="1:9" ht="18.75" customHeight="1" x14ac:dyDescent="0.15">
      <c r="A26" s="27" t="s">
        <v>136</v>
      </c>
      <c r="B26" s="21"/>
      <c r="C26" s="21"/>
      <c r="D26" s="21"/>
      <c r="E26" s="21"/>
      <c r="F26" s="21"/>
      <c r="G26" s="21"/>
      <c r="H26" s="22"/>
    </row>
    <row r="27" spans="1:9" x14ac:dyDescent="0.15">
      <c r="A27" s="23"/>
      <c r="B27" s="8"/>
      <c r="C27" s="8"/>
      <c r="D27" s="8"/>
      <c r="E27" s="8"/>
      <c r="F27" s="8"/>
      <c r="G27" s="8"/>
      <c r="H27" s="8"/>
    </row>
    <row r="28" spans="1:9" ht="14.25" x14ac:dyDescent="0.15">
      <c r="A28" s="81" t="s">
        <v>148</v>
      </c>
      <c r="E28" s="81" t="s">
        <v>149</v>
      </c>
    </row>
    <row r="43" spans="1:1" ht="14.25" x14ac:dyDescent="0.15">
      <c r="A43" s="26" t="s">
        <v>141</v>
      </c>
    </row>
    <row r="49" spans="1:1" ht="14.25" x14ac:dyDescent="0.15">
      <c r="A49" s="26"/>
    </row>
    <row r="53" spans="1:1" ht="14.25" x14ac:dyDescent="0.15">
      <c r="A53" s="26"/>
    </row>
    <row r="57" spans="1:1" ht="14.25" x14ac:dyDescent="0.15">
      <c r="A57" s="26"/>
    </row>
  </sheetData>
  <sheetProtection password="CC59" sheet="1"/>
  <mergeCells count="1">
    <mergeCell ref="A1:I1"/>
  </mergeCells>
  <phoneticPr fontId="2"/>
  <pageMargins left="0.92" right="0.36" top="0.68" bottom="0.98399999999999999"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ご案内</vt:lpstr>
      <vt:lpstr>名簿</vt:lpstr>
      <vt:lpstr>申込書</vt:lpstr>
      <vt:lpstr>お弁当</vt:lpstr>
      <vt:lpstr>申込書!Print_Area</vt:lpstr>
    </vt:vector>
  </TitlesOfParts>
  <Company>西鉄旅行株式会社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情報システム室</dc:creator>
  <cp:lastModifiedBy>toru</cp:lastModifiedBy>
  <cp:lastPrinted>2013-10-11T14:48:12Z</cp:lastPrinted>
  <dcterms:created xsi:type="dcterms:W3CDTF">2012-01-06T07:55:05Z</dcterms:created>
  <dcterms:modified xsi:type="dcterms:W3CDTF">2013-10-11T15:04:49Z</dcterms:modified>
</cp:coreProperties>
</file>